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activeTab="1"/>
  </bookViews>
  <sheets>
    <sheet name="Ann 2" sheetId="4" r:id="rId1"/>
    <sheet name="Ann III" sheetId="2" r:id="rId2"/>
    <sheet name="Ann IV" sheetId="1" r:id="rId3"/>
    <sheet name="Ann V" sheetId="6" r:id="rId4"/>
    <sheet name="Non Teaching" sheetId="3" r:id="rId5"/>
    <sheet name="Attendace" sheetId="5" r:id="rId6"/>
    <sheet name="PG Teaching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<sst xmlns="http://schemas.openxmlformats.org/spreadsheetml/2006/main" count="727" uniqueCount="424">
  <si>
    <t>Annexure II</t>
  </si>
  <si>
    <t xml:space="preserve">Minimum requirement for 250 Intake capacity </t>
  </si>
  <si>
    <t>Ancillary Services for 250 Admissions</t>
  </si>
  <si>
    <r>
      <rPr>
        <sz val="11"/>
        <color theme="1"/>
        <rFont val="Times New Roman"/>
        <charset val="134"/>
      </rPr>
      <t xml:space="preserve">Name of the College - </t>
    </r>
    <r>
      <rPr>
        <u/>
        <sz val="11"/>
        <color theme="1"/>
        <rFont val="Times New Roman"/>
        <charset val="134"/>
      </rPr>
      <t xml:space="preserve"> </t>
    </r>
  </si>
  <si>
    <t>Unit</t>
  </si>
  <si>
    <t>Post</t>
  </si>
  <si>
    <t>MCI</t>
  </si>
  <si>
    <t>EXT</t>
  </si>
  <si>
    <t>DEF</t>
  </si>
  <si>
    <t>Central</t>
  </si>
  <si>
    <t>Medical Record Officer</t>
  </si>
  <si>
    <t>Record</t>
  </si>
  <si>
    <t>Statistician</t>
  </si>
  <si>
    <t>Section</t>
  </si>
  <si>
    <t>Coding Clerk</t>
  </si>
  <si>
    <t>Recor Clerk</t>
  </si>
  <si>
    <t>Drafteries</t>
  </si>
  <si>
    <t>Peon</t>
  </si>
  <si>
    <t>Steno-Typist</t>
  </si>
  <si>
    <t>Veterinary Officer</t>
  </si>
  <si>
    <t>Ani mal</t>
  </si>
  <si>
    <t>Animal Attendant</t>
  </si>
  <si>
    <t>House</t>
  </si>
  <si>
    <t>Technicians</t>
  </si>
  <si>
    <t>Sweepers</t>
  </si>
  <si>
    <t>Librarian with Degree in Lib. Sci.</t>
  </si>
  <si>
    <t>Library</t>
  </si>
  <si>
    <t>Deputy Librarian</t>
  </si>
  <si>
    <t>Documentalist</t>
  </si>
  <si>
    <t>Cataloguer</t>
  </si>
  <si>
    <t>Library Assistant</t>
  </si>
  <si>
    <t>Dafteries</t>
  </si>
  <si>
    <t>Peons</t>
  </si>
  <si>
    <t>Photographer</t>
  </si>
  <si>
    <t>Photographic</t>
  </si>
  <si>
    <t>Artist Modelleor</t>
  </si>
  <si>
    <t>1 each</t>
  </si>
  <si>
    <t>cum Audio</t>
  </si>
  <si>
    <t>Dark Room assistant</t>
  </si>
  <si>
    <t>Visual</t>
  </si>
  <si>
    <t>Audio Visual Technician</t>
  </si>
  <si>
    <t>Storekeeper cum Clerk</t>
  </si>
  <si>
    <t>Attendant</t>
  </si>
  <si>
    <t>Medical</t>
  </si>
  <si>
    <t>Officer Incharge (Principal/Dean)</t>
  </si>
  <si>
    <t>Co-Ordinator</t>
  </si>
  <si>
    <t>Education</t>
  </si>
  <si>
    <t>(Head of Deptt. nominated by Principal / Dean)</t>
  </si>
  <si>
    <t>Faculty college faculty on part time basis. Supporting Staff</t>
  </si>
  <si>
    <t>Steno</t>
  </si>
  <si>
    <t>Computer Operator</t>
  </si>
  <si>
    <t>Tech. in Audio Visual Photograph &amp; Artist</t>
  </si>
  <si>
    <t>Matron</t>
  </si>
  <si>
    <t>Sterilization</t>
  </si>
  <si>
    <t>Staff Nurse</t>
  </si>
  <si>
    <t>Services Dept.</t>
  </si>
  <si>
    <t>Technical Asst.</t>
  </si>
  <si>
    <t>Technician</t>
  </si>
  <si>
    <t>Ward Boy</t>
  </si>
  <si>
    <t>Sweeper</t>
  </si>
  <si>
    <t>Laundry</t>
  </si>
  <si>
    <t>Supervisor</t>
  </si>
  <si>
    <t>Dhobi/Washer man/Women</t>
  </si>
  <si>
    <t>Packer</t>
  </si>
  <si>
    <t>Blood Bank</t>
  </si>
  <si>
    <t>Professor/Reader</t>
  </si>
  <si>
    <t>Lecturer</t>
  </si>
  <si>
    <t>Lab Attendants</t>
  </si>
  <si>
    <t>Storekeepers</t>
  </si>
  <si>
    <t>Record Clerk</t>
  </si>
  <si>
    <t>Casualty Medical Officers</t>
  </si>
  <si>
    <t>Casualty</t>
  </si>
  <si>
    <t>Operation Theatre staff tow function on 24</t>
  </si>
  <si>
    <t>as required</t>
  </si>
  <si>
    <t>Service</t>
  </si>
  <si>
    <t>hours round the clock basis</t>
  </si>
  <si>
    <t>Stretcher bearers</t>
  </si>
  <si>
    <t>Recept. cum Clerk</t>
  </si>
  <si>
    <t>Ward Boys</t>
  </si>
  <si>
    <t>Nursing and Para Medical staff</t>
  </si>
  <si>
    <t>Clinical staff for casualty beds</t>
  </si>
  <si>
    <t>Superintendent who shall be qualified</t>
  </si>
  <si>
    <t>Workshop</t>
  </si>
  <si>
    <t>engineer</t>
  </si>
  <si>
    <t>Senior Technician</t>
  </si>
  <si>
    <t>4 (Mechanical, Electrical,</t>
  </si>
  <si>
    <t>Electronic, Refrigeration)</t>
  </si>
  <si>
    <t>Junior Technicians</t>
  </si>
  <si>
    <t>Carpenter</t>
  </si>
  <si>
    <t>Black Smith</t>
  </si>
  <si>
    <t>Attendants</t>
  </si>
  <si>
    <t>Annexure – “ III ”</t>
  </si>
  <si>
    <t>MAHARASHTRA UNIVERSITY OF HEALTH SCIENCES, NASHIK</t>
  </si>
  <si>
    <t>DETAIL INFORMATION OF PG RECOGNISED TEACHING STAFF AS ON:- ….. /……. /……….</t>
  </si>
  <si>
    <t>MAHARASHTARA UNIVERSITY OF HEALTH SCIENCES, NASHIK</t>
  </si>
  <si>
    <t>DETAIL INFORMATION OF PG RECOGNISED TEACHING STAFF AS ON :-       /      /2025</t>
  </si>
  <si>
    <t>Name of the Dept. :</t>
  </si>
  <si>
    <t>Microbiology</t>
  </si>
  <si>
    <t>College Phone No</t>
  </si>
  <si>
    <t>Name of the College :</t>
  </si>
  <si>
    <t>B.J.Govt. Medical College, Pune</t>
  </si>
  <si>
    <t>College E-mail ID</t>
  </si>
  <si>
    <t>deanbjmcpune@gmail.com</t>
  </si>
  <si>
    <t>Name of the Dean / Principal :</t>
  </si>
  <si>
    <t>Dr.Eknath Pawar</t>
  </si>
  <si>
    <t xml:space="preserve">College website </t>
  </si>
  <si>
    <t>www.bjgmcpune.org.com</t>
  </si>
  <si>
    <t>Sr. No</t>
  </si>
  <si>
    <t xml:space="preserve">Full Name of Teacher </t>
  </si>
  <si>
    <t xml:space="preserve">Designation </t>
  </si>
  <si>
    <t xml:space="preserve">Latest contact number </t>
  </si>
  <si>
    <t>E-mail ID</t>
  </si>
  <si>
    <t>Date of birth</t>
  </si>
  <si>
    <t xml:space="preserve">Aadhar Card </t>
  </si>
  <si>
    <t>PAN No.</t>
  </si>
  <si>
    <t>PG Qual. &amp;  passing Year,along with Subject Specialization</t>
  </si>
  <si>
    <t>Date of Appointment</t>
  </si>
  <si>
    <t>Category</t>
  </si>
  <si>
    <t>Teach exp.</t>
  </si>
  <si>
    <t>Total Teaching Exp. In Years</t>
  </si>
  <si>
    <t>Total No. of Publications</t>
  </si>
  <si>
    <t>Type of Appointment</t>
  </si>
  <si>
    <t>Type of Approval by university</t>
  </si>
  <si>
    <t>Signature</t>
  </si>
  <si>
    <t>UG</t>
  </si>
  <si>
    <t>PG</t>
  </si>
  <si>
    <t>Temp/ Regular Contractual</t>
  </si>
  <si>
    <t>Temp/ Regular</t>
  </si>
  <si>
    <t xml:space="preserve">Letter No &amp; date </t>
  </si>
  <si>
    <t xml:space="preserve">Dr. Karyakarte Rajesh </t>
  </si>
  <si>
    <t xml:space="preserve">Prof &amp; Head </t>
  </si>
  <si>
    <t>karyakarte@hotmail.com</t>
  </si>
  <si>
    <t>17/4/1963</t>
  </si>
  <si>
    <t>ABPPK6791A</t>
  </si>
  <si>
    <t xml:space="preserve"> MD Microbiology 1988</t>
  </si>
  <si>
    <t>Open</t>
  </si>
  <si>
    <t>Regular</t>
  </si>
  <si>
    <t>MUHS/E-1/PG/1508/426/2007 Date - 2-2-2007</t>
  </si>
  <si>
    <t>Dr.Chhaya Chande</t>
  </si>
  <si>
    <t>Professor</t>
  </si>
  <si>
    <t>cachande@gmail.com</t>
  </si>
  <si>
    <t>ACJPC4191M</t>
  </si>
  <si>
    <t xml:space="preserve"> MD Microbiology 1990</t>
  </si>
  <si>
    <t>MUHS/E-1/PG/1601/1682/2007 Date - 2-4-2007</t>
  </si>
  <si>
    <t>Dr. Suvarna Aniruddh Joshi</t>
  </si>
  <si>
    <t xml:space="preserve">Asso.Prof. </t>
  </si>
  <si>
    <t>suvarnaajoshi@hotmail.com</t>
  </si>
  <si>
    <t>16/04/1967</t>
  </si>
  <si>
    <t xml:space="preserve">3423  3241 5005 </t>
  </si>
  <si>
    <t>AAUPJ5742N</t>
  </si>
  <si>
    <t>Ph.D. 2002med microbiolog</t>
  </si>
  <si>
    <t>MUHS/E-1/UG-PG/1303/2183/2007 dt. 17.4.07</t>
  </si>
  <si>
    <t>Dr.Sae Pol</t>
  </si>
  <si>
    <t>polappy@gmail.com</t>
  </si>
  <si>
    <t>16/11\1968</t>
  </si>
  <si>
    <t>ABCPP3852C</t>
  </si>
  <si>
    <t>Ph.D. 2005med microbiolog</t>
  </si>
  <si>
    <t>27/03/1993</t>
  </si>
  <si>
    <t>UGMUHS/3164/07</t>
  </si>
  <si>
    <t>Dr. Vidya Padmanabh Arjunwadkar</t>
  </si>
  <si>
    <t>Asso. Prof.</t>
  </si>
  <si>
    <t>drvidya.arjunwadkar@gmail.com</t>
  </si>
  <si>
    <t>5934 6933 6396</t>
  </si>
  <si>
    <t>AATP0354L</t>
  </si>
  <si>
    <t xml:space="preserve">MD Micro 1996 </t>
  </si>
  <si>
    <t>20/9/1997</t>
  </si>
  <si>
    <t>MUHS/E1/UG&amp;PG 1202/755/2007 Date- 24/02/2007</t>
  </si>
  <si>
    <t>Dr Sushma Narayan Pednekar</t>
  </si>
  <si>
    <t>contactsushma@gmail.com</t>
  </si>
  <si>
    <t>3288 1455 0050</t>
  </si>
  <si>
    <t>ASJPP8667K</t>
  </si>
  <si>
    <t>MD microbiology 2007</t>
  </si>
  <si>
    <t>24/7/2007</t>
  </si>
  <si>
    <t>SC</t>
  </si>
  <si>
    <t>MUHS/PG/E-1/1202/4038/2018 DATE -13/11/2018</t>
  </si>
  <si>
    <t>Dr. Sunil Bhamare</t>
  </si>
  <si>
    <t xml:space="preserve">sbal.1979@rediffmail.com      </t>
  </si>
  <si>
    <t>29-7-1979</t>
  </si>
  <si>
    <t>AYRPB5543Q</t>
  </si>
  <si>
    <t xml:space="preserve"> MD Microbiology</t>
  </si>
  <si>
    <t>16/8/2011</t>
  </si>
  <si>
    <t>ST</t>
  </si>
  <si>
    <t>MUHS/UG/E-1/1202/2762/2013, 18/7/2013</t>
  </si>
  <si>
    <t>Dr.Vaishali Wable</t>
  </si>
  <si>
    <t>Asst .Prof</t>
  </si>
  <si>
    <t>vrwable@gmail,com</t>
  </si>
  <si>
    <t>AKFPM2742N</t>
  </si>
  <si>
    <t>Phd medical microbilogy</t>
  </si>
  <si>
    <t>MUHS/UG/E-1/1101/6847/2010, 10/12/2010</t>
  </si>
  <si>
    <t>Dr. Shital Shivajirao Kamble</t>
  </si>
  <si>
    <t xml:space="preserve">Asst. Prof. </t>
  </si>
  <si>
    <t>ingavaleshital@yahoo.in 9423066297</t>
  </si>
  <si>
    <t>BDLPK4784J</t>
  </si>
  <si>
    <t>31/7/2008</t>
  </si>
  <si>
    <t>Dr. Ashish Sadafale</t>
  </si>
  <si>
    <t>drashish84@gmail.com</t>
  </si>
  <si>
    <t>BXEPS8720H</t>
  </si>
  <si>
    <t>28/4/2014</t>
  </si>
  <si>
    <t>Eligible as per Govt.GR</t>
  </si>
  <si>
    <t>Dr Pooja Shah</t>
  </si>
  <si>
    <t>poojashah1688@gmail.com</t>
  </si>
  <si>
    <t>16/11/1988</t>
  </si>
  <si>
    <t>GFNPS0535E</t>
  </si>
  <si>
    <t>Dr.P.L.Kashyap</t>
  </si>
  <si>
    <t>kashyappl@gmail.com</t>
  </si>
  <si>
    <t>SGPP883A</t>
  </si>
  <si>
    <t>Dr.Prashant Patil</t>
  </si>
  <si>
    <t>dr.prpatil@gmail.com</t>
  </si>
  <si>
    <t>BCVPP3938A</t>
  </si>
  <si>
    <t>Dr. Prachi Dubal</t>
  </si>
  <si>
    <t>prachwaorld@gmail.com</t>
  </si>
  <si>
    <t>20/06/1988</t>
  </si>
  <si>
    <t>BIPPD2839C</t>
  </si>
  <si>
    <t>26/04/21</t>
  </si>
  <si>
    <t xml:space="preserve">Temp </t>
  </si>
  <si>
    <t>Temp</t>
  </si>
  <si>
    <t>Applied</t>
  </si>
  <si>
    <t>Dr.Rashmita Das</t>
  </si>
  <si>
    <t>das.rashmita15@gmail.com</t>
  </si>
  <si>
    <t>CEWPD0627N</t>
  </si>
  <si>
    <t>open</t>
  </si>
  <si>
    <t>Dr. Sushma Y</t>
  </si>
  <si>
    <t>sheshu293@gmail.com</t>
  </si>
  <si>
    <t>553746814489</t>
  </si>
  <si>
    <t>AHVPY8402C</t>
  </si>
  <si>
    <t>2mths</t>
  </si>
  <si>
    <t>Annexure – “IV”</t>
  </si>
  <si>
    <t>College Phone No.</t>
  </si>
  <si>
    <t>020- 2612800, 26102301</t>
  </si>
  <si>
    <t>Name of the College : B. J. Govt. Medical College, Pune</t>
  </si>
  <si>
    <t>Name of the Dean / Principal: Dr. Murlidhar Tambe</t>
  </si>
  <si>
    <t>College website</t>
  </si>
  <si>
    <t>www.bjmcpune.org</t>
  </si>
  <si>
    <t>ANNEXURE - IV</t>
  </si>
  <si>
    <t>DETAIL INFORMATION OF PG RECOGNISED TEACHING STAFF AS ON :-       /      /2022</t>
  </si>
  <si>
    <t>Dr. Vinayak Kale</t>
  </si>
  <si>
    <t>Type of PG Recognition by University</t>
  </si>
  <si>
    <t>Not approved</t>
  </si>
  <si>
    <t>Dr Smita Deshpande</t>
  </si>
  <si>
    <t>dr.smitadeshpande@yahoo.com</t>
  </si>
  <si>
    <t>ABEPD1613M</t>
  </si>
  <si>
    <t xml:space="preserve"> MD Microbiology </t>
  </si>
  <si>
    <t>MUHS/E-1/UG-PG/1202-755-16/2007 dated 24-02-2007</t>
  </si>
  <si>
    <t>MUHS/E1/PG 1202/755-18/2007 dated 24-2-2007</t>
  </si>
  <si>
    <t>MUHS/E1/UG&amp;PG 1303/2183/2007 dt. 17/4/07</t>
  </si>
  <si>
    <t>PG-MUHS/PG1/1202/71/07</t>
  </si>
  <si>
    <t>MUHS/E1/PG 1202/755/17-08</t>
  </si>
  <si>
    <t>MUHS/UG/E-1/53/1209/7424/2016.dt9/12/2016</t>
  </si>
  <si>
    <t>NO.MUHS/PG/E-1/1202/1781/2020 25/9/2020</t>
  </si>
  <si>
    <t>MUHS/E1/PG 1202/1047/21</t>
  </si>
  <si>
    <t>MUHS/E1/PG 1202/598/21</t>
  </si>
  <si>
    <t>Dr. Meghna Satish Palewar</t>
  </si>
  <si>
    <t>meghna_palewar@rediffmail.com</t>
  </si>
  <si>
    <t>BKSP9427M</t>
  </si>
  <si>
    <t>15/9/2010</t>
  </si>
  <si>
    <t>MUHS/UG/E-1/1202/2285/2013, 7/6/2013</t>
  </si>
  <si>
    <t>MUHS/E1/PG 1202/1228/20</t>
  </si>
  <si>
    <t xml:space="preserve">Dr Ashwini Dedwal </t>
  </si>
  <si>
    <t>ashwinisingle@gmail.com</t>
  </si>
  <si>
    <t>24/8/1986</t>
  </si>
  <si>
    <t>BDKPD5122L</t>
  </si>
  <si>
    <t>15/3/2018</t>
  </si>
  <si>
    <t>VJ-NT</t>
  </si>
  <si>
    <t>MUHS/UG/E-1/53/1202/2117/2018</t>
  </si>
  <si>
    <t>MUHS/E1/PG 1202/183/21</t>
  </si>
  <si>
    <t>Signature of Dean with Seal</t>
  </si>
  <si>
    <t>Annexure – “ V ”</t>
  </si>
  <si>
    <t>Name  of College</t>
  </si>
  <si>
    <t>Course (Degree)</t>
  </si>
  <si>
    <t>Subject</t>
  </si>
  <si>
    <t>Grant of First Affiliation</t>
  </si>
  <si>
    <t>Total Bed Strength</t>
  </si>
  <si>
    <t>B.J.G.M.C.PUNE</t>
  </si>
  <si>
    <t>MICROBIOLOGY</t>
  </si>
  <si>
    <t>Course</t>
  </si>
  <si>
    <t>Sanctioned Intake Capacity</t>
  </si>
  <si>
    <t>Recognised</t>
  </si>
  <si>
    <t>Permitted</t>
  </si>
  <si>
    <t>As per Teacher : Student Ratio Seats</t>
  </si>
  <si>
    <t>Permitted for A. Y. 2021-22</t>
  </si>
  <si>
    <t>Degree</t>
  </si>
  <si>
    <t>MD MICROBIOLOGY</t>
  </si>
  <si>
    <t>Diploma</t>
  </si>
  <si>
    <t>Super Speciality</t>
  </si>
  <si>
    <r>
      <rPr>
        <b/>
        <sz val="10"/>
        <color theme="1"/>
        <rFont val="Arial"/>
        <charset val="134"/>
      </rPr>
      <t>(Note : Teacher : Student Ratio &amp; fulfilment of Unit shall be as per MCI Notification dated</t>
    </r>
    <r>
      <rPr>
        <b/>
        <u/>
        <sz val="10"/>
        <color theme="1"/>
        <rFont val="Arial"/>
        <charset val="134"/>
      </rPr>
      <t xml:space="preserve">   )</t>
    </r>
  </si>
  <si>
    <t>Sr. No.</t>
  </si>
  <si>
    <t>Name of the Guide</t>
  </si>
  <si>
    <t>Designation</t>
  </si>
  <si>
    <t>Allotment of PG Student</t>
  </si>
  <si>
    <t>Sign. Of Guide</t>
  </si>
  <si>
    <t>A.Y.2018-19</t>
  </si>
  <si>
    <t>A.Y.2019-20</t>
  </si>
  <si>
    <t>A.Y.2020-21</t>
  </si>
  <si>
    <t>Unit – I Bed Strength : …………………….</t>
  </si>
  <si>
    <t>Unit – II Bed Strength : ……………………</t>
  </si>
  <si>
    <t>Unit – III Bed Strength : …………………..</t>
  </si>
  <si>
    <t>(Add Unit wise Bed Strength as per required)</t>
  </si>
  <si>
    <t>Note :</t>
  </si>
  <si>
    <r>
      <rPr>
        <b/>
        <sz val="10"/>
        <color theme="1"/>
        <rFont val="Arial"/>
        <charset val="134"/>
      </rPr>
      <t>1)</t>
    </r>
    <r>
      <rPr>
        <b/>
        <sz val="7"/>
        <color theme="1"/>
        <rFont val="Times New Roman"/>
        <charset val="134"/>
      </rPr>
      <t xml:space="preserve">     </t>
    </r>
    <r>
      <rPr>
        <b/>
        <sz val="10"/>
        <color theme="1"/>
        <rFont val="Arial"/>
        <charset val="134"/>
      </rPr>
      <t>Please, attach latest permission letter granted by the Central Council for P G Seats.</t>
    </r>
  </si>
  <si>
    <r>
      <rPr>
        <b/>
        <sz val="10"/>
        <color theme="1"/>
        <rFont val="Arial"/>
        <charset val="134"/>
      </rPr>
      <t>2)</t>
    </r>
    <r>
      <rPr>
        <b/>
        <sz val="7"/>
        <color theme="1"/>
        <rFont val="Times New Roman"/>
        <charset val="134"/>
      </rPr>
      <t xml:space="preserve">    </t>
    </r>
    <r>
      <rPr>
        <b/>
        <sz val="10"/>
        <color theme="1"/>
        <rFont val="Arial"/>
        <charset val="134"/>
      </rPr>
      <t>Copy of letter should be attached for Seats Increase / Seat decreased / Seats Not Permitted by MCI, New Delhi.</t>
    </r>
  </si>
  <si>
    <r>
      <rPr>
        <b/>
        <sz val="10"/>
        <color theme="1"/>
        <rFont val="Arial"/>
        <charset val="134"/>
      </rPr>
      <t>3)</t>
    </r>
    <r>
      <rPr>
        <b/>
        <sz val="7"/>
        <color theme="1"/>
        <rFont val="Times New Roman"/>
        <charset val="134"/>
      </rPr>
      <t xml:space="preserve">    </t>
    </r>
    <r>
      <rPr>
        <b/>
        <sz val="10"/>
        <color theme="1"/>
        <rFont val="Arial"/>
        <charset val="134"/>
      </rPr>
      <t>Mention No. of decreased Seats due to non-availability of PG Recognised Teacher / Non-fulfillment of Unit Criteria.</t>
    </r>
  </si>
  <si>
    <r>
      <rPr>
        <b/>
        <sz val="10"/>
        <color theme="1"/>
        <rFont val="Arial"/>
        <charset val="134"/>
      </rPr>
      <t>4)</t>
    </r>
    <r>
      <rPr>
        <b/>
        <sz val="7"/>
        <color theme="1"/>
        <rFont val="Times New Roman"/>
        <charset val="134"/>
      </rPr>
      <t xml:space="preserve">    </t>
    </r>
    <r>
      <rPr>
        <b/>
        <sz val="10"/>
        <color theme="1"/>
        <rFont val="Arial"/>
        <charset val="134"/>
      </rPr>
      <t>Copy of letter should be attached for First time affiliation to increase in Intake Capacity in PG Course.</t>
    </r>
  </si>
  <si>
    <r>
      <rPr>
        <b/>
        <sz val="10"/>
        <color theme="1"/>
        <rFont val="Arial"/>
        <charset val="134"/>
      </rPr>
      <t>5)</t>
    </r>
    <r>
      <rPr>
        <b/>
        <sz val="7"/>
        <color theme="1"/>
        <rFont val="Times New Roman"/>
        <charset val="134"/>
      </rPr>
      <t xml:space="preserve">    </t>
    </r>
    <r>
      <rPr>
        <b/>
        <sz val="10"/>
        <color theme="1"/>
        <rFont val="Arial"/>
        <charset val="134"/>
      </rPr>
      <t>Copy of letter should be attached for admission stopped in Subject.</t>
    </r>
  </si>
  <si>
    <r>
      <rPr>
        <b/>
        <sz val="10"/>
        <color theme="1"/>
        <rFont val="Arial"/>
        <charset val="134"/>
      </rPr>
      <t>6)</t>
    </r>
    <r>
      <rPr>
        <b/>
        <sz val="7"/>
        <color theme="1"/>
        <rFont val="Times New Roman"/>
        <charset val="134"/>
      </rPr>
      <t xml:space="preserve">    </t>
    </r>
    <r>
      <rPr>
        <b/>
        <sz val="10"/>
        <color theme="1"/>
        <rFont val="Arial"/>
        <charset val="134"/>
      </rPr>
      <t>Copy of letter should be attached of Ministry of Health and Family Welfare, Delhi re-notified the Diploma Seats.</t>
    </r>
  </si>
  <si>
    <t>Name &amp; Signature of College Coordinator</t>
  </si>
  <si>
    <t>Non-Teaching Staff required for 250 students</t>
  </si>
  <si>
    <t>Department</t>
  </si>
  <si>
    <t>Tech Asst./ Tech</t>
  </si>
  <si>
    <t>Storekeeper/ Record Keeper cum Clerk cum Computer Operator</t>
  </si>
  <si>
    <t>Lab Attendant</t>
  </si>
  <si>
    <t>Steno Typist cum Computer Operator</t>
  </si>
  <si>
    <t>Others</t>
  </si>
  <si>
    <t>Ext</t>
  </si>
  <si>
    <t>Def</t>
  </si>
  <si>
    <t>Anatomy</t>
  </si>
  <si>
    <t>-</t>
  </si>
  <si>
    <t>Dissection Hall Attendant</t>
  </si>
  <si>
    <t>Physiology</t>
  </si>
  <si>
    <t>Biochem</t>
  </si>
  <si>
    <t>Pathology</t>
  </si>
  <si>
    <t>Pharmacology</t>
  </si>
  <si>
    <t>FMT</t>
  </si>
  <si>
    <t>a. Rural Health Centre</t>
  </si>
  <si>
    <t>LMO</t>
  </si>
  <si>
    <t>MSW</t>
  </si>
  <si>
    <t>PHN</t>
  </si>
  <si>
    <t>Health Inspector/Health Assist.(Male)</t>
  </si>
  <si>
    <t>Health Educator</t>
  </si>
  <si>
    <t>Van Driver</t>
  </si>
  <si>
    <t>Urban Health Centre</t>
  </si>
  <si>
    <t>Health Inspector</t>
  </si>
  <si>
    <t>Paediatrics</t>
  </si>
  <si>
    <t>Child- Psychologist</t>
  </si>
  <si>
    <t>Social Worker</t>
  </si>
  <si>
    <t>Gen. Surgery</t>
  </si>
  <si>
    <t>Orthopaedics</t>
  </si>
  <si>
    <t>ENT</t>
  </si>
  <si>
    <t>Audiometry Tech.</t>
  </si>
  <si>
    <t>Speech Therapy</t>
  </si>
  <si>
    <t>Ophthalmology</t>
  </si>
  <si>
    <t>Refractionist</t>
  </si>
  <si>
    <t>Obst. &amp; Gynaec.</t>
  </si>
  <si>
    <t>Social Workers</t>
  </si>
  <si>
    <t>Radiology</t>
  </si>
  <si>
    <t>Dark Room Asst.</t>
  </si>
  <si>
    <t>Radio-Therapy</t>
  </si>
  <si>
    <t>Physicist</t>
  </si>
  <si>
    <t>(optional)</t>
  </si>
  <si>
    <t>Dark room Asst.</t>
  </si>
  <si>
    <t>Anaesthesia</t>
  </si>
  <si>
    <t>Physical Medicine &amp; Rehabilitation</t>
  </si>
  <si>
    <t>2 (Prost hetic &amp; Orthot ic)</t>
  </si>
  <si>
    <t xml:space="preserve">Physiotherapist  </t>
  </si>
  <si>
    <t xml:space="preserve">Occ.Therapist </t>
  </si>
  <si>
    <t xml:space="preserve">Workshop Worker </t>
  </si>
  <si>
    <t>Clinical Psychologist</t>
  </si>
  <si>
    <t xml:space="preserve">Public Health Nurse </t>
  </si>
  <si>
    <t xml:space="preserve">Vocational Counseller </t>
  </si>
  <si>
    <t>Multi – Rehabilitation Worker</t>
  </si>
  <si>
    <t>Speech Therapist</t>
  </si>
  <si>
    <t>Dentistry</t>
  </si>
  <si>
    <t>TOTAL</t>
  </si>
  <si>
    <t>MCI - As per Medical Council of India    Ext - Existing     Def - Deficiency</t>
  </si>
  <si>
    <t>Teaching Programme of each department : For the period of last year (2021-22)</t>
  </si>
  <si>
    <t>Name of the Department</t>
  </si>
  <si>
    <t>Lectures</t>
  </si>
  <si>
    <t>Practicals</t>
  </si>
  <si>
    <t>Planned</t>
  </si>
  <si>
    <t>Conducted</t>
  </si>
  <si>
    <t>Percentage</t>
  </si>
  <si>
    <t>a)</t>
  </si>
  <si>
    <t>HUMAN ANATOMY</t>
  </si>
  <si>
    <t>b)</t>
  </si>
  <si>
    <t>HUMAN PHYSIOLOGY</t>
  </si>
  <si>
    <t>c)</t>
  </si>
  <si>
    <t>BIOCHEMISTRY</t>
  </si>
  <si>
    <t>d)</t>
  </si>
  <si>
    <t>PATHOLOGY (INCLUDING BLOOD BANK)</t>
  </si>
  <si>
    <t>e)</t>
  </si>
  <si>
    <t>70+ 12 AETCOM</t>
  </si>
  <si>
    <t>f)</t>
  </si>
  <si>
    <t>PHARMACOLOGY</t>
  </si>
  <si>
    <t>g)</t>
  </si>
  <si>
    <t>FORENSIC MEDICINE INCLUDING TOXICOLOGY</t>
  </si>
  <si>
    <t>h)</t>
  </si>
  <si>
    <t>COMMUNITY MEDICINE</t>
  </si>
  <si>
    <t>i)</t>
  </si>
  <si>
    <t>MEDICINE</t>
  </si>
  <si>
    <t>j)</t>
  </si>
  <si>
    <t>PAEDIATRICS</t>
  </si>
  <si>
    <t>k)</t>
  </si>
  <si>
    <t>PSYCHIATRY</t>
  </si>
  <si>
    <t>m)</t>
  </si>
  <si>
    <t>TUBERCULOSIS AND RESPIRATORY DISEASES</t>
  </si>
  <si>
    <t>n)</t>
  </si>
  <si>
    <t>SURGERY</t>
  </si>
  <si>
    <t>o)</t>
  </si>
  <si>
    <t>ORTHOPAEDIC S</t>
  </si>
  <si>
    <t>p)</t>
  </si>
  <si>
    <t>RADIO- DIAGNOSIS</t>
  </si>
  <si>
    <t>q)</t>
  </si>
  <si>
    <t>RADIOTHERAP Y</t>
  </si>
  <si>
    <t>r)</t>
  </si>
  <si>
    <t>OTO- RHINOLARYNG OLOGY</t>
  </si>
  <si>
    <t>s)</t>
  </si>
  <si>
    <t>OPHTHALMOLO GY</t>
  </si>
  <si>
    <t>t)</t>
  </si>
  <si>
    <t>OBSTETRICS AND GYNAECOLOGY</t>
  </si>
  <si>
    <t>u)</t>
  </si>
  <si>
    <t>ANAESTHESIOL OGY</t>
  </si>
  <si>
    <t>v)</t>
  </si>
  <si>
    <t>DENTISTRY</t>
  </si>
  <si>
    <r>
      <rPr>
        <b/>
        <sz val="11"/>
        <color theme="1"/>
        <rFont val="Arial"/>
        <charset val="134"/>
      </rPr>
      <t>3.</t>
    </r>
    <r>
      <rPr>
        <b/>
        <sz val="7"/>
        <color theme="1"/>
        <rFont val="Times New Roman"/>
        <charset val="134"/>
      </rPr>
      <t xml:space="preserve">     </t>
    </r>
    <r>
      <rPr>
        <b/>
        <sz val="11"/>
        <color theme="1"/>
        <rFont val="Arial"/>
        <charset val="134"/>
      </rPr>
      <t xml:space="preserve">PG Intake by Council &amp;Teaching Facilities:- </t>
    </r>
    <r>
      <rPr>
        <sz val="11"/>
        <color theme="1"/>
        <rFont val="Arial"/>
        <charset val="134"/>
      </rPr>
      <t>……………………</t>
    </r>
  </si>
  <si>
    <r>
      <rPr>
        <b/>
        <sz val="11"/>
        <color theme="1"/>
        <rFont val="Arial"/>
        <charset val="134"/>
      </rPr>
      <t>a)</t>
    </r>
    <r>
      <rPr>
        <b/>
        <sz val="7"/>
        <color theme="1"/>
        <rFont val="Times New Roman"/>
        <charset val="134"/>
      </rPr>
      <t xml:space="preserve">   </t>
    </r>
    <r>
      <rPr>
        <b/>
        <sz val="11"/>
        <color theme="1"/>
        <rFont val="Arial"/>
        <charset val="134"/>
      </rPr>
      <t>Teaching Facilities for PG Degree/Diploma Courses: -</t>
    </r>
  </si>
  <si>
    <t>PG Degree/Diploma Courses</t>
  </si>
  <si>
    <t>Intake Capacity</t>
  </si>
  <si>
    <t>No. of PG Recognised Teachers</t>
  </si>
  <si>
    <t>Whether Student : Teacher Ratio fulfilled ?</t>
  </si>
  <si>
    <t>Remark</t>
  </si>
  <si>
    <t>Prof.</t>
  </si>
  <si>
    <t>Asst. Prof.</t>
  </si>
  <si>
    <t>YES</t>
  </si>
  <si>
    <r>
      <rPr>
        <b/>
        <sz val="11"/>
        <color theme="1"/>
        <rFont val="Arial"/>
        <charset val="134"/>
      </rPr>
      <t>b)</t>
    </r>
    <r>
      <rPr>
        <b/>
        <sz val="7"/>
        <color theme="1"/>
        <rFont val="Times New Roman"/>
        <charset val="134"/>
      </rPr>
      <t xml:space="preserve">  </t>
    </r>
    <r>
      <rPr>
        <b/>
        <sz val="11"/>
        <color theme="1"/>
        <rFont val="Arial"/>
        <charset val="134"/>
      </rPr>
      <t>Teaching Facilities for Super Specialty Courses:-</t>
    </r>
  </si>
  <si>
    <t>Super Specialty Courses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</si>
</sst>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70">
    <font>
      <sz val="11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8.5"/>
      <color theme="1"/>
      <name val="Arial"/>
      <charset val="134"/>
    </font>
    <font>
      <sz val="9.5"/>
      <color theme="1"/>
      <name val="Arial"/>
      <charset val="134"/>
    </font>
    <font>
      <b/>
      <sz val="9"/>
      <color theme="1"/>
      <name val="Times New Roman"/>
      <charset val="134"/>
    </font>
    <font>
      <b/>
      <sz val="9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Arial"/>
      <charset val="134"/>
    </font>
    <font>
      <sz val="8"/>
      <color theme="1"/>
      <name val="Times New Roman"/>
      <charset val="134"/>
    </font>
    <font>
      <b/>
      <sz val="10"/>
      <color theme="1"/>
      <name val="Arial"/>
      <charset val="134"/>
    </font>
    <font>
      <b/>
      <sz val="9.5"/>
      <color theme="1"/>
      <name val="Arial"/>
      <charset val="134"/>
    </font>
    <font>
      <sz val="10"/>
      <color theme="1"/>
      <name val="Times New Roman"/>
      <charset val="134"/>
    </font>
    <font>
      <b/>
      <sz val="9.5"/>
      <color theme="1"/>
      <name val="Times New Roman"/>
      <charset val="134"/>
    </font>
    <font>
      <b/>
      <sz val="8.5"/>
      <color theme="1"/>
      <name val="Times New Roman"/>
      <charset val="134"/>
    </font>
    <font>
      <sz val="8.5"/>
      <color theme="1"/>
      <name val="Times New Roman"/>
      <charset val="134"/>
    </font>
    <font>
      <sz val="6"/>
      <color theme="1"/>
      <name val="Times New Roman"/>
      <charset val="134"/>
    </font>
    <font>
      <sz val="7"/>
      <color theme="1"/>
      <name val="Times New Roman"/>
      <charset val="134"/>
    </font>
    <font>
      <b/>
      <sz val="7"/>
      <color theme="1"/>
      <name val="Times New Roman"/>
      <charset val="134"/>
    </font>
    <font>
      <sz val="7.5"/>
      <color theme="1"/>
      <name val="Times New Roman"/>
      <charset val="134"/>
    </font>
    <font>
      <sz val="8.5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8"/>
      <color theme="1"/>
      <name val="Times New Roman"/>
      <charset val="134"/>
    </font>
    <font>
      <sz val="12"/>
      <color theme="1"/>
      <name val="Times New Roman"/>
      <charset val="134"/>
    </font>
    <font>
      <b/>
      <sz val="7.5"/>
      <color theme="1"/>
      <name val="Arial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indexed="12"/>
      <name val="Arial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u/>
      <sz val="11"/>
      <color indexed="12"/>
      <name val="Times New Roman"/>
      <charset val="134"/>
    </font>
    <font>
      <u/>
      <sz val="11"/>
      <color theme="10"/>
      <name val="Calibri"/>
      <charset val="134"/>
    </font>
    <font>
      <u/>
      <sz val="11"/>
      <name val="Times New Roman"/>
      <charset val="134"/>
    </font>
    <font>
      <sz val="12"/>
      <name val="Times New Roman"/>
      <charset val="134"/>
    </font>
    <font>
      <sz val="1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2"/>
      <name val="Calibri"/>
      <charset val="134"/>
      <scheme val="minor"/>
    </font>
    <font>
      <b/>
      <sz val="13"/>
      <color theme="1"/>
      <name val="Arial"/>
      <charset val="134"/>
    </font>
    <font>
      <sz val="12"/>
      <color indexed="8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1"/>
      <name val="Arial"/>
      <charset val="134"/>
    </font>
    <font>
      <u/>
      <sz val="9"/>
      <color indexed="12"/>
      <name val="Arial"/>
      <charset val="134"/>
    </font>
    <font>
      <sz val="9"/>
      <name val="Times New Roman"/>
      <charset val="134"/>
    </font>
    <font>
      <u/>
      <sz val="9"/>
      <color indexed="12"/>
      <name val="Times New Roman"/>
      <charset val="134"/>
    </font>
    <font>
      <u/>
      <sz val="9"/>
      <color theme="10"/>
      <name val="Calibri"/>
      <charset val="134"/>
    </font>
    <font>
      <u/>
      <sz val="9"/>
      <name val="Times New Roman"/>
      <charset val="134"/>
    </font>
    <font>
      <sz val="9"/>
      <name val="Calibri"/>
      <charset val="134"/>
      <scheme val="minor"/>
    </font>
    <font>
      <sz val="9"/>
      <color indexed="8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Times New Roman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theme="1"/>
      <name val="Times New Roman"/>
      <charset val="134"/>
    </font>
    <font>
      <b/>
      <u/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center"/>
    </xf>
    <xf numFmtId="0" fontId="0" fillId="2" borderId="5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59" applyNumberFormat="0" applyFill="0" applyAlignment="0" applyProtection="0">
      <alignment vertical="center"/>
    </xf>
    <xf numFmtId="0" fontId="55" fillId="0" borderId="59" applyNumberFormat="0" applyFill="0" applyAlignment="0" applyProtection="0">
      <alignment vertical="center"/>
    </xf>
    <xf numFmtId="0" fontId="56" fillId="0" borderId="6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" borderId="61" applyNumberFormat="0" applyAlignment="0" applyProtection="0">
      <alignment vertical="center"/>
    </xf>
    <xf numFmtId="0" fontId="58" fillId="4" borderId="62" applyNumberFormat="0" applyAlignment="0" applyProtection="0">
      <alignment vertical="center"/>
    </xf>
    <xf numFmtId="0" fontId="59" fillId="4" borderId="61" applyNumberFormat="0" applyAlignment="0" applyProtection="0">
      <alignment vertical="center"/>
    </xf>
    <xf numFmtId="0" fontId="60" fillId="5" borderId="63" applyNumberFormat="0" applyAlignment="0" applyProtection="0">
      <alignment vertical="center"/>
    </xf>
    <xf numFmtId="0" fontId="61" fillId="0" borderId="64" applyNumberFormat="0" applyFill="0" applyAlignment="0" applyProtection="0">
      <alignment vertical="center"/>
    </xf>
    <xf numFmtId="0" fontId="62" fillId="0" borderId="65" applyNumberFormat="0" applyFill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</cellStyleXfs>
  <cellXfs count="304">
    <xf numFmtId="0" fontId="0" fillId="0" borderId="0" xfId="0"/>
    <xf numFmtId="0" fontId="1" fillId="0" borderId="0" xfId="0" applyFont="1" applyAlignment="1">
      <alignment horizontal="left" indent="7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 indent="2"/>
    </xf>
    <xf numFmtId="0" fontId="6" fillId="0" borderId="13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 wrapText="1" indent="2"/>
    </xf>
    <xf numFmtId="0" fontId="3" fillId="0" borderId="10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7" fillId="0" borderId="29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top" wrapText="1"/>
    </xf>
    <xf numFmtId="0" fontId="14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26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left" vertical="top" wrapText="1" indent="1"/>
    </xf>
    <xf numFmtId="0" fontId="14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top" wrapText="1"/>
    </xf>
    <xf numFmtId="0" fontId="14" fillId="0" borderId="24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left" vertical="top" wrapText="1" indent="1"/>
    </xf>
    <xf numFmtId="0" fontId="14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top" wrapText="1" indent="1"/>
    </xf>
    <xf numFmtId="0" fontId="14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4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top" wrapText="1" indent="2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right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left" vertical="top" wrapText="1" indent="2"/>
    </xf>
    <xf numFmtId="0" fontId="14" fillId="0" borderId="11" xfId="0" applyFont="1" applyBorder="1" applyAlignment="1">
      <alignment horizontal="right" vertical="top" wrapText="1"/>
    </xf>
    <xf numFmtId="0" fontId="14" fillId="0" borderId="24" xfId="0" applyFont="1" applyBorder="1" applyAlignment="1">
      <alignment horizontal="left" vertical="top" wrapText="1" indent="2"/>
    </xf>
    <xf numFmtId="0" fontId="14" fillId="0" borderId="24" xfId="0" applyFont="1" applyBorder="1" applyAlignment="1">
      <alignment horizontal="right" vertical="top" wrapText="1"/>
    </xf>
    <xf numFmtId="0" fontId="14" fillId="0" borderId="10" xfId="0" applyFont="1" applyBorder="1" applyAlignment="1">
      <alignment horizontal="left" vertical="top" wrapText="1" indent="2"/>
    </xf>
    <xf numFmtId="0" fontId="14" fillId="0" borderId="10" xfId="0" applyFont="1" applyBorder="1" applyAlignment="1">
      <alignment horizontal="right" vertical="top" wrapText="1"/>
    </xf>
    <xf numFmtId="0" fontId="14" fillId="0" borderId="25" xfId="0" applyFont="1" applyBorder="1" applyAlignment="1">
      <alignment horizontal="right" vertical="top" wrapText="1"/>
    </xf>
    <xf numFmtId="0" fontId="13" fillId="0" borderId="0" xfId="0" applyFont="1" applyAlignment="1">
      <alignment horizontal="left"/>
    </xf>
    <xf numFmtId="0" fontId="15" fillId="0" borderId="34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14" fillId="0" borderId="25" xfId="0" applyFont="1" applyBorder="1" applyAlignment="1">
      <alignment horizontal="left" vertical="top" wrapText="1" indent="2"/>
    </xf>
    <xf numFmtId="0" fontId="8" fillId="0" borderId="36" xfId="0" applyFont="1" applyBorder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38" xfId="0" applyFont="1" applyBorder="1" applyAlignment="1">
      <alignment horizontal="left" vertical="top" wrapText="1" indent="2"/>
    </xf>
    <xf numFmtId="0" fontId="18" fillId="0" borderId="39" xfId="0" applyFont="1" applyBorder="1" applyAlignment="1">
      <alignment vertical="top" wrapText="1"/>
    </xf>
    <xf numFmtId="0" fontId="14" fillId="0" borderId="40" xfId="0" applyFont="1" applyBorder="1" applyAlignment="1">
      <alignment horizontal="left" vertical="top" wrapText="1" indent="2"/>
    </xf>
    <xf numFmtId="0" fontId="14" fillId="0" borderId="40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18" fillId="0" borderId="41" xfId="0" applyFont="1" applyBorder="1" applyAlignment="1">
      <alignment vertical="top" wrapText="1"/>
    </xf>
    <xf numFmtId="0" fontId="14" fillId="0" borderId="42" xfId="0" applyFont="1" applyBorder="1" applyAlignment="1">
      <alignment horizontal="center" vertical="top" wrapText="1"/>
    </xf>
    <xf numFmtId="0" fontId="15" fillId="0" borderId="28" xfId="0" applyFont="1" applyBorder="1" applyAlignment="1">
      <alignment vertical="top" wrapText="1"/>
    </xf>
    <xf numFmtId="0" fontId="14" fillId="0" borderId="38" xfId="0" applyFont="1" applyBorder="1" applyAlignment="1">
      <alignment horizontal="center" vertical="top" wrapText="1"/>
    </xf>
    <xf numFmtId="0" fontId="19" fillId="0" borderId="39" xfId="0" applyFont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19" fillId="0" borderId="39" xfId="0" applyFont="1" applyBorder="1"/>
    <xf numFmtId="0" fontId="19" fillId="0" borderId="39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14" fillId="0" borderId="41" xfId="0" applyFont="1" applyBorder="1" applyAlignment="1">
      <alignment vertical="top" wrapText="1"/>
    </xf>
    <xf numFmtId="0" fontId="20" fillId="0" borderId="0" xfId="0" applyFont="1"/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left" vertical="top" wrapText="1" indent="5"/>
    </xf>
    <xf numFmtId="0" fontId="11" fillId="0" borderId="10" xfId="0" applyFont="1" applyBorder="1" applyAlignment="1">
      <alignment vertical="top" wrapText="1"/>
    </xf>
    <xf numFmtId="0" fontId="9" fillId="0" borderId="24" xfId="0" applyFont="1" applyBorder="1" applyAlignment="1">
      <alignment horizontal="left" vertical="top" wrapText="1" indent="4"/>
    </xf>
    <xf numFmtId="0" fontId="9" fillId="0" borderId="24" xfId="0" applyFont="1" applyBorder="1" applyAlignment="1">
      <alignment horizontal="left" vertical="top" wrapText="1" indent="1"/>
    </xf>
    <xf numFmtId="0" fontId="9" fillId="0" borderId="2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 indent="4"/>
    </xf>
    <xf numFmtId="0" fontId="9" fillId="0" borderId="10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9" fillId="0" borderId="43" xfId="0" applyFont="1" applyBorder="1" applyAlignment="1">
      <alignment horizontal="left"/>
    </xf>
    <xf numFmtId="0" fontId="9" fillId="0" borderId="2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left" vertical="top" wrapText="1" indent="5"/>
    </xf>
    <xf numFmtId="0" fontId="9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 indent="5"/>
    </xf>
    <xf numFmtId="0" fontId="10" fillId="0" borderId="11" xfId="0" applyFont="1" applyBorder="1" applyAlignment="1">
      <alignment horizontal="left" vertical="top" wrapText="1" indent="3"/>
    </xf>
    <xf numFmtId="0" fontId="10" fillId="0" borderId="11" xfId="0" applyFont="1" applyBorder="1" applyAlignment="1">
      <alignment horizontal="left" vertical="top" wrapText="1" indent="4"/>
    </xf>
    <xf numFmtId="0" fontId="9" fillId="0" borderId="22" xfId="0" applyFont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1" fillId="0" borderId="0" xfId="0" applyFont="1" applyAlignment="1">
      <alignment horizontal="left" indent="15"/>
    </xf>
    <xf numFmtId="0" fontId="9" fillId="0" borderId="0" xfId="0" applyFont="1" applyAlignment="1">
      <alignment horizontal="left" indent="3"/>
    </xf>
    <xf numFmtId="0" fontId="9" fillId="0" borderId="0" xfId="0" applyFont="1" applyAlignment="1">
      <alignment horizontal="left" indent="6"/>
    </xf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2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0" xfId="6" applyFont="1" applyAlignment="1" applyProtection="1"/>
    <xf numFmtId="0" fontId="25" fillId="0" borderId="0" xfId="0" applyFont="1" applyAlignment="1">
      <alignment horizontal="left"/>
    </xf>
    <xf numFmtId="0" fontId="27" fillId="0" borderId="44" xfId="0" applyFont="1" applyBorder="1" applyAlignment="1">
      <alignment wrapText="1"/>
    </xf>
    <xf numFmtId="0" fontId="24" fillId="0" borderId="44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44" xfId="0" applyFont="1" applyBorder="1" applyAlignment="1">
      <alignment horizont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4" fillId="0" borderId="45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center" vertical="center" wrapText="1"/>
    </xf>
    <xf numFmtId="0" fontId="29" fillId="0" borderId="45" xfId="6" applyFont="1" applyBorder="1" applyAlignment="1" applyProtection="1">
      <alignment horizontal="center" vertical="center" wrapText="1"/>
    </xf>
    <xf numFmtId="1" fontId="28" fillId="0" borderId="45" xfId="0" applyNumberFormat="1" applyFont="1" applyBorder="1" applyAlignment="1">
      <alignment horizontal="left" vertical="center" wrapText="1"/>
    </xf>
    <xf numFmtId="0" fontId="30" fillId="0" borderId="45" xfId="6" applyBorder="1" applyAlignment="1" applyProtection="1">
      <alignment horizontal="center" vertical="center" wrapText="1"/>
    </xf>
    <xf numFmtId="180" fontId="28" fillId="0" borderId="45" xfId="0" applyNumberFormat="1" applyFont="1" applyBorder="1" applyAlignment="1">
      <alignment horizontal="center" vertical="center" wrapText="1"/>
    </xf>
    <xf numFmtId="0" fontId="28" fillId="0" borderId="45" xfId="0" applyFont="1" applyBorder="1" applyAlignment="1">
      <alignment vertical="center" wrapText="1"/>
    </xf>
    <xf numFmtId="0" fontId="31" fillId="0" borderId="45" xfId="6" applyFont="1" applyBorder="1" applyAlignment="1" applyProtection="1">
      <alignment horizontal="center" vertical="center" wrapText="1"/>
    </xf>
    <xf numFmtId="0" fontId="28" fillId="0" borderId="45" xfId="6" applyFont="1" applyBorder="1" applyAlignment="1" applyProtection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center" vertical="center" wrapText="1"/>
    </xf>
    <xf numFmtId="180" fontId="32" fillId="0" borderId="45" xfId="0" applyNumberFormat="1" applyFont="1" applyBorder="1" applyAlignment="1">
      <alignment horizontal="center" vertical="center" wrapText="1"/>
    </xf>
    <xf numFmtId="0" fontId="32" fillId="0" borderId="45" xfId="0" applyFont="1" applyBorder="1" applyAlignment="1">
      <alignment vertical="center" wrapText="1"/>
    </xf>
    <xf numFmtId="0" fontId="33" fillId="0" borderId="45" xfId="0" applyFont="1" applyBorder="1" applyAlignment="1">
      <alignment horizontal="left" vertical="center" wrapText="1"/>
    </xf>
    <xf numFmtId="180" fontId="0" fillId="0" borderId="0" xfId="0" applyNumberFormat="1"/>
    <xf numFmtId="1" fontId="28" fillId="0" borderId="45" xfId="6" applyNumberFormat="1" applyFont="1" applyBorder="1" applyAlignment="1" applyProtection="1">
      <alignment horizontal="left" vertical="center" wrapText="1"/>
    </xf>
    <xf numFmtId="0" fontId="30" fillId="0" borderId="0" xfId="6" applyAlignment="1" applyProtection="1"/>
    <xf numFmtId="0" fontId="24" fillId="0" borderId="44" xfId="0" applyFont="1" applyBorder="1" applyAlignment="1"/>
    <xf numFmtId="0" fontId="24" fillId="0" borderId="46" xfId="0" applyFont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180" fontId="33" fillId="0" borderId="45" xfId="0" applyNumberFormat="1" applyFont="1" applyBorder="1" applyAlignment="1">
      <alignment horizontal="left" vertical="center" wrapText="1"/>
    </xf>
    <xf numFmtId="0" fontId="33" fillId="0" borderId="45" xfId="0" applyFont="1" applyBorder="1" applyAlignment="1">
      <alignment horizontal="left" vertical="center"/>
    </xf>
    <xf numFmtId="0" fontId="33" fillId="0" borderId="45" xfId="0" applyFont="1" applyBorder="1" applyAlignment="1">
      <alignment horizontal="center" vertical="center"/>
    </xf>
    <xf numFmtId="180" fontId="34" fillId="0" borderId="45" xfId="0" applyNumberFormat="1" applyFont="1" applyBorder="1" applyAlignment="1">
      <alignment horizontal="left" vertical="center" wrapText="1"/>
    </xf>
    <xf numFmtId="0" fontId="33" fillId="0" borderId="45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/>
    </xf>
    <xf numFmtId="0" fontId="35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6" fillId="0" borderId="0" xfId="0" applyFont="1" applyAlignment="1">
      <alignment horizontal="left" indent="9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5" xfId="0" applyFont="1" applyBorder="1" applyAlignment="1"/>
    <xf numFmtId="0" fontId="37" fillId="0" borderId="45" xfId="0" applyFont="1" applyBorder="1" applyAlignment="1">
      <alignment horizontal="left" vertical="center" wrapText="1"/>
    </xf>
    <xf numFmtId="0" fontId="33" fillId="0" borderId="45" xfId="0" applyFont="1" applyFill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right"/>
    </xf>
    <xf numFmtId="0" fontId="39" fillId="0" borderId="0" xfId="0" applyFont="1" applyAlignment="1">
      <alignment horizontal="left" indent="15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0" fillId="0" borderId="0" xfId="6" applyFont="1" applyAlignment="1" applyProtection="1"/>
    <xf numFmtId="0" fontId="4" fillId="0" borderId="0" xfId="0" applyFont="1" applyAlignment="1">
      <alignment horizontal="left"/>
    </xf>
    <xf numFmtId="0" fontId="5" fillId="0" borderId="44" xfId="0" applyFont="1" applyBorder="1" applyAlignment="1">
      <alignment wrapText="1"/>
    </xf>
    <xf numFmtId="0" fontId="6" fillId="0" borderId="4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44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41" fillId="0" borderId="45" xfId="0" applyFont="1" applyBorder="1" applyAlignment="1">
      <alignment horizontal="left" vertical="center" wrapText="1"/>
    </xf>
    <xf numFmtId="0" fontId="41" fillId="0" borderId="45" xfId="0" applyFont="1" applyBorder="1" applyAlignment="1">
      <alignment horizontal="center" vertical="center" wrapText="1"/>
    </xf>
    <xf numFmtId="0" fontId="42" fillId="0" borderId="45" xfId="6" applyFont="1" applyBorder="1" applyAlignment="1" applyProtection="1">
      <alignment horizontal="center" vertical="center" wrapText="1"/>
    </xf>
    <xf numFmtId="1" fontId="41" fillId="0" borderId="45" xfId="0" applyNumberFormat="1" applyFont="1" applyBorder="1" applyAlignment="1">
      <alignment horizontal="left" vertical="center" wrapText="1"/>
    </xf>
    <xf numFmtId="0" fontId="43" fillId="0" borderId="45" xfId="6" applyFont="1" applyBorder="1" applyAlignment="1" applyProtection="1">
      <alignment horizontal="center" vertical="center" wrapText="1"/>
    </xf>
    <xf numFmtId="180" fontId="41" fillId="0" borderId="45" xfId="0" applyNumberFormat="1" applyFont="1" applyBorder="1" applyAlignment="1">
      <alignment horizontal="center" vertical="center" wrapText="1"/>
    </xf>
    <xf numFmtId="0" fontId="41" fillId="0" borderId="45" xfId="0" applyFont="1" applyBorder="1" applyAlignment="1">
      <alignment vertical="center" wrapText="1"/>
    </xf>
    <xf numFmtId="0" fontId="44" fillId="0" borderId="45" xfId="6" applyFont="1" applyBorder="1" applyAlignment="1" applyProtection="1">
      <alignment horizontal="center" vertical="center" wrapText="1"/>
    </xf>
    <xf numFmtId="0" fontId="41" fillId="0" borderId="45" xfId="6" applyFont="1" applyBorder="1" applyAlignment="1" applyProtection="1">
      <alignment horizontal="left" vertical="center" wrapText="1"/>
    </xf>
    <xf numFmtId="1" fontId="41" fillId="0" borderId="45" xfId="6" applyNumberFormat="1" applyFont="1" applyBorder="1" applyAlignment="1" applyProtection="1">
      <alignment horizontal="left" vertical="center" wrapText="1"/>
    </xf>
    <xf numFmtId="0" fontId="45" fillId="0" borderId="45" xfId="0" applyFont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 wrapText="1"/>
    </xf>
    <xf numFmtId="0" fontId="43" fillId="0" borderId="45" xfId="6" applyFont="1" applyBorder="1" applyAlignment="1" applyProtection="1">
      <alignment horizontal="center" wrapText="1"/>
    </xf>
    <xf numFmtId="0" fontId="38" fillId="0" borderId="45" xfId="0" applyFont="1" applyBorder="1"/>
    <xf numFmtId="180" fontId="38" fillId="0" borderId="45" xfId="0" applyNumberFormat="1" applyFont="1" applyBorder="1"/>
    <xf numFmtId="0" fontId="6" fillId="0" borderId="45" xfId="0" applyFont="1" applyBorder="1" applyAlignment="1">
      <alignment horizontal="left" vertical="center"/>
    </xf>
    <xf numFmtId="0" fontId="43" fillId="0" borderId="45" xfId="6" applyFont="1" applyBorder="1" applyAlignment="1" applyProtection="1">
      <alignment vertical="center" wrapText="1"/>
    </xf>
    <xf numFmtId="0" fontId="43" fillId="0" borderId="45" xfId="6" applyFont="1" applyBorder="1" applyAlignment="1">
      <alignment horizontal="left" vertical="center" wrapText="1"/>
    </xf>
    <xf numFmtId="180" fontId="6" fillId="0" borderId="45" xfId="0" applyNumberFormat="1" applyFont="1" applyBorder="1" applyAlignment="1">
      <alignment horizontal="left" vertical="center" wrapText="1"/>
    </xf>
    <xf numFmtId="0" fontId="38" fillId="0" borderId="45" xfId="0" applyFont="1" applyBorder="1"/>
    <xf numFmtId="0" fontId="38" fillId="0" borderId="45" xfId="0" applyFont="1" applyBorder="1"/>
    <xf numFmtId="0" fontId="43" fillId="0" borderId="45" xfId="6" applyFont="1" applyBorder="1" applyAlignment="1">
      <alignment wrapText="1"/>
    </xf>
    <xf numFmtId="180" fontId="38" fillId="0" borderId="45" xfId="0" applyNumberFormat="1" applyFont="1" applyBorder="1"/>
    <xf numFmtId="0" fontId="38" fillId="0" borderId="45" xfId="0" applyFont="1" applyBorder="1" applyAlignment="1">
      <alignment wrapText="1"/>
    </xf>
    <xf numFmtId="0" fontId="6" fillId="0" borderId="49" xfId="0" applyFont="1" applyFill="1" applyBorder="1" applyAlignment="1">
      <alignment horizontal="center" vertical="center"/>
    </xf>
    <xf numFmtId="0" fontId="6" fillId="0" borderId="44" xfId="0" applyFont="1" applyBorder="1" applyAlignment="1"/>
    <xf numFmtId="0" fontId="6" fillId="0" borderId="46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180" fontId="45" fillId="0" borderId="45" xfId="0" applyNumberFormat="1" applyFont="1" applyBorder="1" applyAlignment="1">
      <alignment horizontal="left" vertical="center" wrapText="1"/>
    </xf>
    <xf numFmtId="0" fontId="45" fillId="0" borderId="45" xfId="0" applyFont="1" applyBorder="1" applyAlignment="1">
      <alignment horizontal="left" vertical="center"/>
    </xf>
    <xf numFmtId="0" fontId="45" fillId="0" borderId="45" xfId="0" applyFont="1" applyBorder="1" applyAlignment="1">
      <alignment horizontal="center" vertical="center"/>
    </xf>
    <xf numFmtId="180" fontId="46" fillId="0" borderId="45" xfId="0" applyNumberFormat="1" applyFont="1" applyBorder="1" applyAlignment="1">
      <alignment horizontal="left" vertical="center" wrapText="1"/>
    </xf>
    <xf numFmtId="0" fontId="45" fillId="0" borderId="45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/>
    </xf>
    <xf numFmtId="0" fontId="6" fillId="0" borderId="45" xfId="0" applyFont="1" applyBorder="1" applyAlignment="1">
      <alignment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5" xfId="0" applyFont="1" applyBorder="1" applyAlignment="1"/>
    <xf numFmtId="0" fontId="41" fillId="0" borderId="48" xfId="0" applyFont="1" applyBorder="1" applyAlignment="1">
      <alignment horizontal="left" vertical="center" wrapText="1"/>
    </xf>
    <xf numFmtId="0" fontId="6" fillId="0" borderId="45" xfId="0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14" fillId="0" borderId="50" xfId="0" applyFont="1" applyBorder="1" applyAlignment="1">
      <alignment horizontal="center" vertical="center" wrapText="1"/>
    </xf>
    <xf numFmtId="0" fontId="8" fillId="0" borderId="50" xfId="0" applyFont="1" applyBorder="1" applyAlignment="1">
      <alignment vertical="top" wrapText="1"/>
    </xf>
    <xf numFmtId="0" fontId="14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vertical="top" wrapText="1"/>
    </xf>
    <xf numFmtId="0" fontId="15" fillId="0" borderId="25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4" fillId="0" borderId="34" xfId="0" applyFont="1" applyBorder="1" applyAlignment="1">
      <alignment vertical="top" wrapText="1"/>
    </xf>
    <xf numFmtId="0" fontId="14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top" wrapText="1"/>
    </xf>
    <xf numFmtId="0" fontId="14" fillId="0" borderId="53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top" wrapText="1"/>
    </xf>
    <xf numFmtId="0" fontId="14" fillId="0" borderId="5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8" fillId="0" borderId="50" xfId="0" applyFont="1" applyBorder="1" applyAlignment="1">
      <alignment horizontal="center" vertical="top" wrapText="1"/>
    </xf>
    <xf numFmtId="0" fontId="14" fillId="0" borderId="55" xfId="0" applyFont="1" applyBorder="1" applyAlignment="1">
      <alignment vertical="top" wrapText="1"/>
    </xf>
    <xf numFmtId="0" fontId="14" fillId="0" borderId="56" xfId="0" applyFont="1" applyBorder="1" applyAlignment="1">
      <alignment vertical="top" wrapText="1"/>
    </xf>
    <xf numFmtId="0" fontId="8" fillId="0" borderId="51" xfId="0" applyFont="1" applyBorder="1" applyAlignment="1">
      <alignment horizontal="center" vertical="top" wrapText="1"/>
    </xf>
    <xf numFmtId="0" fontId="8" fillId="0" borderId="51" xfId="0" applyFont="1" applyBorder="1" applyAlignment="1">
      <alignment horizontal="center" vertical="center" wrapText="1"/>
    </xf>
    <xf numFmtId="0" fontId="8" fillId="0" borderId="55" xfId="0" applyFont="1" applyBorder="1" applyAlignment="1">
      <alignment vertical="top" wrapText="1"/>
    </xf>
    <xf numFmtId="0" fontId="22" fillId="0" borderId="51" xfId="0" applyFont="1" applyBorder="1" applyAlignment="1">
      <alignment horizontal="center" vertical="center" wrapText="1"/>
    </xf>
    <xf numFmtId="0" fontId="15" fillId="0" borderId="57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 indent="1"/>
    </xf>
    <xf numFmtId="0" fontId="16" fillId="0" borderId="10" xfId="0" applyFont="1" applyBorder="1" applyAlignment="1">
      <alignment vertical="top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38" fillId="0" borderId="45" xfId="0" applyFont="1" applyBorder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polappy@gmail.com" TargetMode="External"/><Relationship Id="rId8" Type="http://schemas.openxmlformats.org/officeDocument/2006/relationships/hyperlink" Target="mailto:vrwable@gmail,com" TargetMode="External"/><Relationship Id="rId7" Type="http://schemas.openxmlformats.org/officeDocument/2006/relationships/hyperlink" Target="mailto:drashish84@gmail.com" TargetMode="External"/><Relationship Id="rId6" Type="http://schemas.openxmlformats.org/officeDocument/2006/relationships/hyperlink" Target="mailto:ingavaleshital@yahoo.in%209423066297" TargetMode="External"/><Relationship Id="rId5" Type="http://schemas.openxmlformats.org/officeDocument/2006/relationships/hyperlink" Target="mailto:sbal.1979@rediffmail.com" TargetMode="External"/><Relationship Id="rId4" Type="http://schemas.openxmlformats.org/officeDocument/2006/relationships/hyperlink" Target="http://www.bjgmcpune.org.com/" TargetMode="External"/><Relationship Id="rId3" Type="http://schemas.openxmlformats.org/officeDocument/2006/relationships/hyperlink" Target="mailto:deanbjmcpune@gmail.com" TargetMode="External"/><Relationship Id="rId2" Type="http://schemas.openxmlformats.org/officeDocument/2006/relationships/hyperlink" Target="mailto:karyakarte@hotmail.com" TargetMode="External"/><Relationship Id="rId16" Type="http://schemas.openxmlformats.org/officeDocument/2006/relationships/hyperlink" Target="mailto:sheshu293@gmail.com" TargetMode="External"/><Relationship Id="rId15" Type="http://schemas.openxmlformats.org/officeDocument/2006/relationships/hyperlink" Target="mailto:das.rashmita15@gmail.com" TargetMode="External"/><Relationship Id="rId14" Type="http://schemas.openxmlformats.org/officeDocument/2006/relationships/hyperlink" Target="mailto:kashyappl@gmail.com" TargetMode="External"/><Relationship Id="rId13" Type="http://schemas.openxmlformats.org/officeDocument/2006/relationships/hyperlink" Target="mailto:dr.prpatil@gmail.com" TargetMode="External"/><Relationship Id="rId12" Type="http://schemas.openxmlformats.org/officeDocument/2006/relationships/hyperlink" Target="mailto:cachande@gmail.com" TargetMode="External"/><Relationship Id="rId11" Type="http://schemas.openxmlformats.org/officeDocument/2006/relationships/hyperlink" Target="mailto:poojashah1688@gmail.com" TargetMode="External"/><Relationship Id="rId10" Type="http://schemas.openxmlformats.org/officeDocument/2006/relationships/hyperlink" Target="mailto:prachwaorld@gmail.com" TargetMode="External"/><Relationship Id="rId1" Type="http://schemas.openxmlformats.org/officeDocument/2006/relationships/hyperlink" Target="mailto:suvarnaajoshi@hotmail.com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mailto:ashwinisingle@gmail.com" TargetMode="External"/><Relationship Id="rId8" Type="http://schemas.openxmlformats.org/officeDocument/2006/relationships/hyperlink" Target="mailto:meghna_palewar@rediffmail.com" TargetMode="External"/><Relationship Id="rId7" Type="http://schemas.openxmlformats.org/officeDocument/2006/relationships/hyperlink" Target="mailto:ingavaleshital@yahoo.in%209423066297" TargetMode="External"/><Relationship Id="rId6" Type="http://schemas.openxmlformats.org/officeDocument/2006/relationships/hyperlink" Target="mailto:sbal.1979@rediffmail.com" TargetMode="External"/><Relationship Id="rId5" Type="http://schemas.openxmlformats.org/officeDocument/2006/relationships/hyperlink" Target="http://www.bjgmcpune.org.com/" TargetMode="External"/><Relationship Id="rId4" Type="http://schemas.openxmlformats.org/officeDocument/2006/relationships/hyperlink" Target="mailto:karyakarte@hotmail.com" TargetMode="External"/><Relationship Id="rId3" Type="http://schemas.openxmlformats.org/officeDocument/2006/relationships/hyperlink" Target="mailto:suvarnaajoshi@hotmail.com" TargetMode="External"/><Relationship Id="rId2" Type="http://schemas.openxmlformats.org/officeDocument/2006/relationships/hyperlink" Target="http://www.bjmcpune.org/" TargetMode="External"/><Relationship Id="rId12" Type="http://schemas.openxmlformats.org/officeDocument/2006/relationships/hyperlink" Target="mailto:dr.smitadeshpande@yahoo.com" TargetMode="External"/><Relationship Id="rId11" Type="http://schemas.openxmlformats.org/officeDocument/2006/relationships/hyperlink" Target="mailto:polappy@gmail.com" TargetMode="External"/><Relationship Id="rId10" Type="http://schemas.openxmlformats.org/officeDocument/2006/relationships/hyperlink" Target="mailto:vrwable@gmail,com" TargetMode="External"/><Relationship Id="rId1" Type="http://schemas.openxmlformats.org/officeDocument/2006/relationships/hyperlink" Target="mailto:deanbjmc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workbookViewId="0">
      <selection activeCell="I16" sqref="I16"/>
    </sheetView>
  </sheetViews>
  <sheetFormatPr defaultColWidth="9" defaultRowHeight="15" outlineLevelCol="4"/>
  <cols>
    <col min="1" max="1" width="10" customWidth="1"/>
    <col min="2" max="2" width="12.1428571428571" customWidth="1"/>
  </cols>
  <sheetData>
    <row r="1" spans="1:5">
      <c r="A1" s="53" t="s">
        <v>0</v>
      </c>
      <c r="B1" s="53"/>
      <c r="C1" s="53"/>
      <c r="D1" s="53"/>
      <c r="E1" s="53"/>
    </row>
    <row r="2" ht="15.75" spans="1:5">
      <c r="A2" s="270" t="s">
        <v>1</v>
      </c>
      <c r="B2" s="270"/>
      <c r="C2" s="270"/>
      <c r="D2" s="270"/>
      <c r="E2" s="270"/>
    </row>
    <row r="3" spans="1:5">
      <c r="A3" s="271" t="s">
        <v>2</v>
      </c>
      <c r="B3" s="271"/>
      <c r="C3" s="271"/>
      <c r="D3" s="271"/>
      <c r="E3" s="271"/>
    </row>
    <row r="4" spans="1:1">
      <c r="A4" s="161" t="s">
        <v>3</v>
      </c>
    </row>
    <row r="5" ht="15.75"/>
    <row r="6" ht="15.75" spans="1:5">
      <c r="A6" s="272" t="s">
        <v>4</v>
      </c>
      <c r="B6" s="273" t="s">
        <v>5</v>
      </c>
      <c r="C6" s="274" t="s">
        <v>6</v>
      </c>
      <c r="D6" s="274" t="s">
        <v>7</v>
      </c>
      <c r="E6" s="274" t="s">
        <v>8</v>
      </c>
    </row>
    <row r="7" ht="22.5" spans="1:5">
      <c r="A7" s="275" t="s">
        <v>9</v>
      </c>
      <c r="B7" s="276" t="s">
        <v>10</v>
      </c>
      <c r="C7" s="277">
        <v>1</v>
      </c>
      <c r="D7" s="278"/>
      <c r="E7" s="278"/>
    </row>
    <row r="8" spans="1:5">
      <c r="A8" s="275" t="s">
        <v>11</v>
      </c>
      <c r="B8" s="276" t="s">
        <v>12</v>
      </c>
      <c r="C8" s="279">
        <v>1</v>
      </c>
      <c r="D8" s="280"/>
      <c r="E8" s="280"/>
    </row>
    <row r="9" spans="1:5">
      <c r="A9" s="275" t="s">
        <v>13</v>
      </c>
      <c r="B9" s="276" t="s">
        <v>14</v>
      </c>
      <c r="C9" s="279">
        <v>4</v>
      </c>
      <c r="D9" s="280"/>
      <c r="E9" s="280"/>
    </row>
    <row r="10" spans="1:5">
      <c r="A10" s="281"/>
      <c r="B10" s="276" t="s">
        <v>15</v>
      </c>
      <c r="C10" s="279">
        <v>6</v>
      </c>
      <c r="D10" s="280"/>
      <c r="E10" s="280"/>
    </row>
    <row r="11" spans="1:5">
      <c r="A11" s="281"/>
      <c r="B11" s="276" t="s">
        <v>16</v>
      </c>
      <c r="C11" s="279">
        <v>2</v>
      </c>
      <c r="D11" s="280"/>
      <c r="E11" s="280"/>
    </row>
    <row r="12" spans="1:5">
      <c r="A12" s="281"/>
      <c r="B12" s="276" t="s">
        <v>17</v>
      </c>
      <c r="C12" s="279">
        <v>2</v>
      </c>
      <c r="D12" s="280"/>
      <c r="E12" s="280"/>
    </row>
    <row r="13" ht="15.75" spans="1:5">
      <c r="A13" s="282"/>
      <c r="B13" s="283" t="s">
        <v>18</v>
      </c>
      <c r="C13" s="284">
        <v>1</v>
      </c>
      <c r="D13" s="285"/>
      <c r="E13" s="285"/>
    </row>
    <row r="14" ht="22.5" spans="1:5">
      <c r="A14" s="275" t="s">
        <v>9</v>
      </c>
      <c r="B14" s="276" t="s">
        <v>19</v>
      </c>
      <c r="C14" s="277">
        <v>1</v>
      </c>
      <c r="D14" s="278"/>
      <c r="E14" s="278"/>
    </row>
    <row r="15" ht="22.5" spans="1:5">
      <c r="A15" s="275" t="s">
        <v>20</v>
      </c>
      <c r="B15" s="276" t="s">
        <v>21</v>
      </c>
      <c r="C15" s="279">
        <v>2</v>
      </c>
      <c r="D15" s="280"/>
      <c r="E15" s="280"/>
    </row>
    <row r="16" spans="1:5">
      <c r="A16" s="275" t="s">
        <v>22</v>
      </c>
      <c r="B16" s="276" t="s">
        <v>23</v>
      </c>
      <c r="C16" s="279">
        <v>1</v>
      </c>
      <c r="D16" s="280"/>
      <c r="E16" s="280"/>
    </row>
    <row r="17" ht="15.75" spans="1:5">
      <c r="A17" s="282"/>
      <c r="B17" s="283" t="s">
        <v>24</v>
      </c>
      <c r="C17" s="284">
        <v>2</v>
      </c>
      <c r="D17" s="285"/>
      <c r="E17" s="285"/>
    </row>
    <row r="18" ht="33.75" spans="1:5">
      <c r="A18" s="275" t="s">
        <v>9</v>
      </c>
      <c r="B18" s="276" t="s">
        <v>25</v>
      </c>
      <c r="C18" s="277">
        <v>1</v>
      </c>
      <c r="D18" s="278"/>
      <c r="E18" s="278"/>
    </row>
    <row r="19" spans="1:5">
      <c r="A19" s="275" t="s">
        <v>26</v>
      </c>
      <c r="B19" s="276" t="s">
        <v>27</v>
      </c>
      <c r="C19" s="279">
        <v>1</v>
      </c>
      <c r="D19" s="280"/>
      <c r="E19" s="280"/>
    </row>
    <row r="20" spans="1:5">
      <c r="A20" s="281"/>
      <c r="B20" s="276" t="s">
        <v>28</v>
      </c>
      <c r="C20" s="279">
        <v>1</v>
      </c>
      <c r="D20" s="280"/>
      <c r="E20" s="280"/>
    </row>
    <row r="21" spans="1:5">
      <c r="A21" s="281"/>
      <c r="B21" s="276" t="s">
        <v>29</v>
      </c>
      <c r="C21" s="279">
        <v>1</v>
      </c>
      <c r="D21" s="280"/>
      <c r="E21" s="280"/>
    </row>
    <row r="22" spans="1:5">
      <c r="A22" s="281"/>
      <c r="B22" s="276" t="s">
        <v>30</v>
      </c>
      <c r="C22" s="279">
        <v>4</v>
      </c>
      <c r="D22" s="280"/>
      <c r="E22" s="280"/>
    </row>
    <row r="23" spans="1:5">
      <c r="A23" s="281"/>
      <c r="B23" s="276" t="s">
        <v>31</v>
      </c>
      <c r="C23" s="279">
        <v>2</v>
      </c>
      <c r="D23" s="280"/>
      <c r="E23" s="280"/>
    </row>
    <row r="24" ht="15.75" spans="1:5">
      <c r="A24" s="282"/>
      <c r="B24" s="283" t="s">
        <v>32</v>
      </c>
      <c r="C24" s="284">
        <v>2</v>
      </c>
      <c r="D24" s="285"/>
      <c r="E24" s="285"/>
    </row>
    <row r="25" spans="1:5">
      <c r="A25" s="88" t="s">
        <v>9</v>
      </c>
      <c r="B25" s="276" t="s">
        <v>33</v>
      </c>
      <c r="C25" s="277">
        <v>1</v>
      </c>
      <c r="D25" s="278"/>
      <c r="E25" s="278"/>
    </row>
    <row r="26" spans="1:5">
      <c r="A26" s="88" t="s">
        <v>34</v>
      </c>
      <c r="B26" s="276" t="s">
        <v>35</v>
      </c>
      <c r="C26" s="279" t="s">
        <v>36</v>
      </c>
      <c r="D26" s="280"/>
      <c r="E26" s="280"/>
    </row>
    <row r="27" ht="22.5" spans="1:5">
      <c r="A27" s="88" t="s">
        <v>37</v>
      </c>
      <c r="B27" s="276" t="s">
        <v>38</v>
      </c>
      <c r="C27" s="279">
        <v>1</v>
      </c>
      <c r="D27" s="280"/>
      <c r="E27" s="280"/>
    </row>
    <row r="28" ht="22.5" spans="1:5">
      <c r="A28" s="88" t="s">
        <v>39</v>
      </c>
      <c r="B28" s="276" t="s">
        <v>40</v>
      </c>
      <c r="C28" s="279">
        <v>1</v>
      </c>
      <c r="D28" s="280"/>
      <c r="E28" s="280"/>
    </row>
    <row r="29" ht="22.5" spans="1:5">
      <c r="A29" s="88" t="s">
        <v>4</v>
      </c>
      <c r="B29" s="276" t="s">
        <v>41</v>
      </c>
      <c r="C29" s="279">
        <v>1</v>
      </c>
      <c r="D29" s="280"/>
      <c r="E29" s="280"/>
    </row>
    <row r="30" ht="15.75" spans="1:5">
      <c r="A30" s="281"/>
      <c r="B30" s="276" t="s">
        <v>42</v>
      </c>
      <c r="C30" s="286">
        <v>1</v>
      </c>
      <c r="D30" s="287"/>
      <c r="E30" s="287"/>
    </row>
    <row r="31" ht="22.5" spans="1:5">
      <c r="A31" s="288" t="s">
        <v>43</v>
      </c>
      <c r="B31" s="289" t="s">
        <v>44</v>
      </c>
      <c r="C31" s="277">
        <v>1</v>
      </c>
      <c r="D31" s="290"/>
      <c r="E31" s="290"/>
    </row>
    <row r="32" spans="1:5">
      <c r="A32" s="291"/>
      <c r="B32" s="292" t="s">
        <v>45</v>
      </c>
      <c r="C32" s="279"/>
      <c r="D32" s="293"/>
      <c r="E32" s="293"/>
    </row>
    <row r="33" ht="33.75" spans="1:5">
      <c r="A33" s="291" t="s">
        <v>46</v>
      </c>
      <c r="B33" s="292" t="s">
        <v>47</v>
      </c>
      <c r="C33" s="279">
        <v>1</v>
      </c>
      <c r="D33" s="280"/>
      <c r="E33" s="280"/>
    </row>
    <row r="34" ht="45" spans="1:5">
      <c r="A34" s="291" t="s">
        <v>4</v>
      </c>
      <c r="B34" s="292" t="s">
        <v>48</v>
      </c>
      <c r="C34" s="294"/>
      <c r="D34" s="280"/>
      <c r="E34" s="280"/>
    </row>
    <row r="35" ht="15.75" spans="1:5">
      <c r="A35" s="295"/>
      <c r="B35" s="292" t="s">
        <v>49</v>
      </c>
      <c r="C35" s="296">
        <v>1</v>
      </c>
      <c r="D35" s="280"/>
      <c r="E35" s="280"/>
    </row>
    <row r="36" ht="22.5" spans="1:5">
      <c r="A36" s="295"/>
      <c r="B36" s="292" t="s">
        <v>50</v>
      </c>
      <c r="C36" s="279">
        <v>1</v>
      </c>
      <c r="D36" s="280"/>
      <c r="E36" s="280"/>
    </row>
    <row r="37" ht="45.75" spans="1:5">
      <c r="A37" s="297"/>
      <c r="B37" s="298" t="s">
        <v>51</v>
      </c>
      <c r="C37" s="284">
        <v>2</v>
      </c>
      <c r="D37" s="285"/>
      <c r="E37" s="285"/>
    </row>
    <row r="38" spans="1:5">
      <c r="A38" s="88" t="s">
        <v>9</v>
      </c>
      <c r="B38" s="276" t="s">
        <v>52</v>
      </c>
      <c r="C38" s="277">
        <v>1</v>
      </c>
      <c r="D38" s="278"/>
      <c r="E38" s="278"/>
    </row>
    <row r="39" spans="1:5">
      <c r="A39" s="88" t="s">
        <v>53</v>
      </c>
      <c r="B39" s="276" t="s">
        <v>54</v>
      </c>
      <c r="C39" s="279">
        <v>4</v>
      </c>
      <c r="D39" s="280"/>
      <c r="E39" s="280"/>
    </row>
    <row r="40" ht="22.5" spans="1:5">
      <c r="A40" s="88" t="s">
        <v>55</v>
      </c>
      <c r="B40" s="276" t="s">
        <v>56</v>
      </c>
      <c r="C40" s="279">
        <v>8</v>
      </c>
      <c r="D40" s="280"/>
      <c r="E40" s="280"/>
    </row>
    <row r="41" spans="1:5">
      <c r="A41" s="281"/>
      <c r="B41" s="276" t="s">
        <v>57</v>
      </c>
      <c r="C41" s="279">
        <v>8</v>
      </c>
      <c r="D41" s="280"/>
      <c r="E41" s="280"/>
    </row>
    <row r="42" spans="1:5">
      <c r="A42" s="281"/>
      <c r="B42" s="276" t="s">
        <v>58</v>
      </c>
      <c r="C42" s="279">
        <v>8</v>
      </c>
      <c r="D42" s="280"/>
      <c r="E42" s="280"/>
    </row>
    <row r="43" ht="15.75" spans="1:5">
      <c r="A43" s="282"/>
      <c r="B43" s="283" t="s">
        <v>59</v>
      </c>
      <c r="C43" s="284">
        <v>4</v>
      </c>
      <c r="D43" s="285"/>
      <c r="E43" s="285"/>
    </row>
    <row r="44" spans="1:5">
      <c r="A44" s="88" t="s">
        <v>60</v>
      </c>
      <c r="B44" s="276" t="s">
        <v>61</v>
      </c>
      <c r="C44" s="277">
        <v>2</v>
      </c>
      <c r="D44" s="278"/>
      <c r="E44" s="278"/>
    </row>
    <row r="45" ht="22.5" spans="1:5">
      <c r="A45" s="281"/>
      <c r="B45" s="276" t="s">
        <v>62</v>
      </c>
      <c r="C45" s="279">
        <v>12</v>
      </c>
      <c r="D45" s="280"/>
      <c r="E45" s="280"/>
    </row>
    <row r="46" ht="15.75" spans="1:5">
      <c r="A46" s="299"/>
      <c r="B46" s="283" t="s">
        <v>63</v>
      </c>
      <c r="C46" s="284">
        <v>12</v>
      </c>
      <c r="D46" s="285"/>
      <c r="E46" s="285"/>
    </row>
    <row r="47" spans="1:5">
      <c r="A47" s="88" t="s">
        <v>64</v>
      </c>
      <c r="B47" s="276" t="s">
        <v>65</v>
      </c>
      <c r="C47" s="277">
        <v>1</v>
      </c>
      <c r="D47" s="278"/>
      <c r="E47" s="278"/>
    </row>
    <row r="48" spans="1:5">
      <c r="A48" s="281"/>
      <c r="B48" s="276" t="s">
        <v>66</v>
      </c>
      <c r="C48" s="279">
        <v>1</v>
      </c>
      <c r="D48" s="280"/>
      <c r="E48" s="280"/>
    </row>
    <row r="49" spans="1:5">
      <c r="A49" s="281"/>
      <c r="B49" s="276" t="s">
        <v>57</v>
      </c>
      <c r="C49" s="279">
        <v>6</v>
      </c>
      <c r="D49" s="280"/>
      <c r="E49" s="280"/>
    </row>
    <row r="50" spans="1:5">
      <c r="A50" s="281"/>
      <c r="B50" s="276" t="s">
        <v>67</v>
      </c>
      <c r="C50" s="279">
        <v>6</v>
      </c>
      <c r="D50" s="280"/>
      <c r="E50" s="280"/>
    </row>
    <row r="51" spans="1:5">
      <c r="A51" s="281"/>
      <c r="B51" s="276" t="s">
        <v>68</v>
      </c>
      <c r="C51" s="279">
        <v>6</v>
      </c>
      <c r="D51" s="280"/>
      <c r="E51" s="280"/>
    </row>
    <row r="52" ht="15.75" spans="1:5">
      <c r="A52" s="281"/>
      <c r="B52" s="276" t="s">
        <v>69</v>
      </c>
      <c r="C52" s="284">
        <v>2</v>
      </c>
      <c r="D52" s="285"/>
      <c r="E52" s="285"/>
    </row>
    <row r="53" ht="22.5" spans="1:5">
      <c r="A53" s="288" t="s">
        <v>9</v>
      </c>
      <c r="B53" s="289" t="s">
        <v>70</v>
      </c>
      <c r="C53" s="277">
        <v>4</v>
      </c>
      <c r="D53" s="278"/>
      <c r="E53" s="278"/>
    </row>
    <row r="54" ht="45" spans="1:5">
      <c r="A54" s="291" t="s">
        <v>71</v>
      </c>
      <c r="B54" s="292" t="s">
        <v>72</v>
      </c>
      <c r="C54" s="279" t="s">
        <v>73</v>
      </c>
      <c r="D54" s="280"/>
      <c r="E54" s="280"/>
    </row>
    <row r="55" ht="22.5" spans="1:5">
      <c r="A55" s="291" t="s">
        <v>74</v>
      </c>
      <c r="B55" s="292" t="s">
        <v>75</v>
      </c>
      <c r="C55" s="300"/>
      <c r="D55" s="280"/>
      <c r="E55" s="280"/>
    </row>
    <row r="56" spans="1:5">
      <c r="A56" s="301"/>
      <c r="B56" s="292" t="s">
        <v>76</v>
      </c>
      <c r="C56" s="279">
        <v>6</v>
      </c>
      <c r="D56" s="280"/>
      <c r="E56" s="280"/>
    </row>
    <row r="57" ht="22.5" spans="1:5">
      <c r="A57" s="301"/>
      <c r="B57" s="292" t="s">
        <v>77</v>
      </c>
      <c r="C57" s="279">
        <v>2</v>
      </c>
      <c r="D57" s="280"/>
      <c r="E57" s="280"/>
    </row>
    <row r="58" spans="1:5">
      <c r="A58" s="301"/>
      <c r="B58" s="292" t="s">
        <v>78</v>
      </c>
      <c r="C58" s="279">
        <v>6</v>
      </c>
      <c r="D58" s="280"/>
      <c r="E58" s="280"/>
    </row>
    <row r="59" ht="22.5" spans="1:5">
      <c r="A59" s="301"/>
      <c r="B59" s="292" t="s">
        <v>79</v>
      </c>
      <c r="C59" s="279">
        <v>6</v>
      </c>
      <c r="D59" s="280"/>
      <c r="E59" s="280"/>
    </row>
    <row r="60" ht="23.25" spans="1:5">
      <c r="A60" s="297"/>
      <c r="B60" s="302" t="s">
        <v>80</v>
      </c>
      <c r="C60" s="284" t="s">
        <v>73</v>
      </c>
      <c r="D60" s="285"/>
      <c r="E60" s="285"/>
    </row>
    <row r="61" ht="33.75" spans="1:5">
      <c r="A61" s="88" t="s">
        <v>9</v>
      </c>
      <c r="B61" s="276" t="s">
        <v>81</v>
      </c>
      <c r="C61" s="277">
        <v>1</v>
      </c>
      <c r="D61" s="278"/>
      <c r="E61" s="278"/>
    </row>
    <row r="62" spans="1:5">
      <c r="A62" s="88" t="s">
        <v>82</v>
      </c>
      <c r="B62" s="276" t="s">
        <v>83</v>
      </c>
      <c r="C62" s="300"/>
      <c r="D62" s="280"/>
      <c r="E62" s="280"/>
    </row>
    <row r="63" ht="33.75" spans="1:5">
      <c r="A63" s="281"/>
      <c r="B63" s="276" t="s">
        <v>84</v>
      </c>
      <c r="C63" s="279" t="s">
        <v>85</v>
      </c>
      <c r="D63" s="280"/>
      <c r="E63" s="280"/>
    </row>
    <row r="64" ht="33.75" spans="1:5">
      <c r="A64" s="281"/>
      <c r="B64" s="303"/>
      <c r="C64" s="279" t="s">
        <v>86</v>
      </c>
      <c r="D64" s="280"/>
      <c r="E64" s="280"/>
    </row>
    <row r="65" ht="22.5" spans="1:5">
      <c r="A65" s="281"/>
      <c r="B65" s="276" t="s">
        <v>87</v>
      </c>
      <c r="C65" s="279">
        <v>2</v>
      </c>
      <c r="D65" s="280"/>
      <c r="E65" s="280"/>
    </row>
    <row r="66" spans="1:5">
      <c r="A66" s="281"/>
      <c r="B66" s="276" t="s">
        <v>88</v>
      </c>
      <c r="C66" s="279">
        <v>1</v>
      </c>
      <c r="D66" s="280"/>
      <c r="E66" s="280"/>
    </row>
    <row r="67" spans="1:5">
      <c r="A67" s="281"/>
      <c r="B67" s="276" t="s">
        <v>89</v>
      </c>
      <c r="C67" s="279">
        <v>1</v>
      </c>
      <c r="D67" s="280"/>
      <c r="E67" s="280"/>
    </row>
    <row r="68" ht="15.75" spans="1:5">
      <c r="A68" s="282"/>
      <c r="B68" s="283" t="s">
        <v>90</v>
      </c>
      <c r="C68" s="284">
        <v>4</v>
      </c>
      <c r="D68" s="285"/>
      <c r="E68" s="285"/>
    </row>
  </sheetData>
  <mergeCells count="8">
    <mergeCell ref="A1:E1"/>
    <mergeCell ref="A2:E2"/>
    <mergeCell ref="A3:E3"/>
    <mergeCell ref="A31:A32"/>
    <mergeCell ref="A35:A36"/>
    <mergeCell ref="C31:C32"/>
    <mergeCell ref="D31:D32"/>
    <mergeCell ref="E31:E3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view="pageBreakPreview" zoomScaleNormal="100" topLeftCell="A16" workbookViewId="0">
      <selection activeCell="G20" sqref="G20"/>
    </sheetView>
  </sheetViews>
  <sheetFormatPr defaultColWidth="9" defaultRowHeight="12"/>
  <cols>
    <col min="1" max="1" width="4.28571428571429" style="213" customWidth="1"/>
    <col min="2" max="2" width="8.42857142857143" style="213" customWidth="1"/>
    <col min="3" max="3" width="5.57142857142857" style="213" customWidth="1"/>
    <col min="4" max="4" width="10.1428571428571" style="213" customWidth="1"/>
    <col min="5" max="5" width="7.57142857142857" style="213" customWidth="1"/>
    <col min="6" max="6" width="8.71428571428571" style="213" customWidth="1"/>
    <col min="7" max="7" width="13.8571428571429" style="213" customWidth="1"/>
    <col min="8" max="8" width="11.8571428571429" style="213" customWidth="1"/>
    <col min="9" max="9" width="8.28571428571429" style="213" customWidth="1"/>
    <col min="10" max="10" width="8.71428571428571" style="213" customWidth="1"/>
    <col min="11" max="11" width="5.57142857142857" style="213" customWidth="1"/>
    <col min="12" max="12" width="5" style="213" customWidth="1"/>
    <col min="13" max="13" width="3.57142857142857" style="213" customWidth="1"/>
    <col min="14" max="14" width="4.71428571428571" style="213" customWidth="1"/>
    <col min="15" max="15" width="4" style="213" customWidth="1"/>
    <col min="16" max="16" width="5.71428571428571" style="213" customWidth="1"/>
    <col min="17" max="17" width="5.85714285714286" style="213" customWidth="1"/>
    <col min="18" max="18" width="6.85714285714286" style="213" customWidth="1"/>
    <col min="19" max="19" width="6.57142857142857" style="213" customWidth="1"/>
    <col min="20" max="16384" width="9" style="213"/>
  </cols>
  <sheetData>
    <row r="1" spans="6:6">
      <c r="F1" s="214" t="s">
        <v>91</v>
      </c>
    </row>
    <row r="2" spans="1:1">
      <c r="A2" s="215" t="s">
        <v>92</v>
      </c>
    </row>
    <row r="3" spans="1:1">
      <c r="A3" s="215" t="s">
        <v>93</v>
      </c>
    </row>
    <row r="4" ht="21" customHeight="1" spans="1:19">
      <c r="A4" s="216" t="s">
        <v>94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</row>
    <row r="5" ht="48.75" hidden="1" customHeight="1" spans="1:19">
      <c r="A5" s="216" t="s">
        <v>95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</row>
    <row r="6" spans="1:19">
      <c r="A6" s="217"/>
      <c r="B6" s="217"/>
      <c r="C6" s="217"/>
      <c r="D6" s="217"/>
      <c r="E6" s="217"/>
      <c r="F6" s="218"/>
      <c r="G6" s="219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</row>
    <row r="7" spans="1:19">
      <c r="A7" s="217" t="s">
        <v>96</v>
      </c>
      <c r="B7" s="220"/>
      <c r="C7" s="217"/>
      <c r="D7" s="217" t="s">
        <v>97</v>
      </c>
      <c r="E7" s="217"/>
      <c r="F7" s="218"/>
      <c r="G7" s="219"/>
      <c r="H7" s="217"/>
      <c r="I7" s="217"/>
      <c r="J7" s="217"/>
      <c r="K7" s="217"/>
      <c r="L7" s="217"/>
      <c r="M7" s="217"/>
      <c r="N7" s="217"/>
      <c r="O7" s="217" t="s">
        <v>98</v>
      </c>
      <c r="P7" s="217"/>
      <c r="Q7" s="217"/>
      <c r="R7" s="217"/>
      <c r="S7" s="217"/>
    </row>
    <row r="8" spans="1:19">
      <c r="A8" s="217" t="s">
        <v>99</v>
      </c>
      <c r="B8" s="220"/>
      <c r="C8" s="217"/>
      <c r="D8" s="217" t="s">
        <v>100</v>
      </c>
      <c r="E8" s="217"/>
      <c r="F8" s="218"/>
      <c r="G8" s="219"/>
      <c r="H8" s="217"/>
      <c r="I8" s="217"/>
      <c r="J8" s="217"/>
      <c r="K8" s="217"/>
      <c r="L8" s="217"/>
      <c r="M8" s="217"/>
      <c r="N8" s="217"/>
      <c r="O8" s="217" t="s">
        <v>101</v>
      </c>
      <c r="P8" s="217"/>
      <c r="Q8" s="219" t="s">
        <v>102</v>
      </c>
      <c r="R8" s="217"/>
      <c r="S8" s="217"/>
    </row>
    <row r="9" spans="1:19">
      <c r="A9" s="217" t="s">
        <v>103</v>
      </c>
      <c r="B9" s="220"/>
      <c r="C9" s="217"/>
      <c r="D9" s="217" t="s">
        <v>104</v>
      </c>
      <c r="E9" s="217"/>
      <c r="F9" s="218"/>
      <c r="G9" s="219"/>
      <c r="H9" s="217"/>
      <c r="I9" s="217"/>
      <c r="J9" s="217"/>
      <c r="K9" s="217"/>
      <c r="L9" s="217"/>
      <c r="M9" s="217"/>
      <c r="N9" s="217"/>
      <c r="O9" s="217" t="s">
        <v>105</v>
      </c>
      <c r="P9" s="217"/>
      <c r="Q9" s="219" t="s">
        <v>106</v>
      </c>
      <c r="R9" s="217"/>
      <c r="S9" s="217"/>
    </row>
    <row r="10" spans="1:19">
      <c r="A10" s="217"/>
      <c r="B10" s="220"/>
      <c r="C10" s="217"/>
      <c r="D10" s="217"/>
      <c r="E10" s="217"/>
      <c r="F10" s="218"/>
      <c r="G10" s="219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</row>
    <row r="11" spans="1:19">
      <c r="A11" s="217"/>
      <c r="B11" s="221"/>
      <c r="C11" s="217"/>
      <c r="D11" s="222"/>
      <c r="E11" s="223"/>
      <c r="F11" s="224"/>
      <c r="G11" s="225"/>
      <c r="H11" s="226"/>
      <c r="I11" s="222"/>
      <c r="J11" s="222"/>
      <c r="K11" s="222"/>
      <c r="L11" s="222"/>
      <c r="M11" s="255"/>
      <c r="N11" s="255"/>
      <c r="O11" s="255"/>
      <c r="P11" s="255"/>
      <c r="Q11" s="255"/>
      <c r="R11" s="255"/>
      <c r="S11" s="255"/>
    </row>
    <row r="12" ht="45" customHeight="1" spans="1:19">
      <c r="A12" s="227" t="s">
        <v>107</v>
      </c>
      <c r="B12" s="227" t="s">
        <v>108</v>
      </c>
      <c r="C12" s="227" t="s">
        <v>109</v>
      </c>
      <c r="D12" s="227" t="s">
        <v>110</v>
      </c>
      <c r="E12" s="227" t="s">
        <v>111</v>
      </c>
      <c r="F12" s="227" t="s">
        <v>112</v>
      </c>
      <c r="G12" s="227" t="s">
        <v>113</v>
      </c>
      <c r="H12" s="227" t="s">
        <v>114</v>
      </c>
      <c r="I12" s="227" t="s">
        <v>115</v>
      </c>
      <c r="J12" s="227" t="s">
        <v>116</v>
      </c>
      <c r="K12" s="227" t="s">
        <v>117</v>
      </c>
      <c r="L12" s="230" t="s">
        <v>118</v>
      </c>
      <c r="M12" s="230"/>
      <c r="N12" s="227" t="s">
        <v>119</v>
      </c>
      <c r="O12" s="227" t="s">
        <v>120</v>
      </c>
      <c r="P12" s="256" t="s">
        <v>121</v>
      </c>
      <c r="Q12" s="265" t="s">
        <v>122</v>
      </c>
      <c r="R12" s="266"/>
      <c r="S12" s="227" t="s">
        <v>123</v>
      </c>
    </row>
    <row r="13" ht="36" spans="1:19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30" t="s">
        <v>124</v>
      </c>
      <c r="M13" s="230" t="s">
        <v>125</v>
      </c>
      <c r="N13" s="227"/>
      <c r="O13" s="227"/>
      <c r="P13" s="257" t="s">
        <v>126</v>
      </c>
      <c r="Q13" s="230" t="s">
        <v>127</v>
      </c>
      <c r="R13" s="230" t="s">
        <v>128</v>
      </c>
      <c r="S13" s="227"/>
    </row>
    <row r="14" ht="60" spans="1:19">
      <c r="A14" s="228">
        <v>1</v>
      </c>
      <c r="B14" s="229" t="s">
        <v>129</v>
      </c>
      <c r="C14" s="229" t="s">
        <v>130</v>
      </c>
      <c r="D14" s="230">
        <v>9922402502</v>
      </c>
      <c r="E14" s="231" t="s">
        <v>131</v>
      </c>
      <c r="F14" s="230" t="s">
        <v>132</v>
      </c>
      <c r="G14" s="232">
        <v>437755053973</v>
      </c>
      <c r="H14" s="230" t="s">
        <v>133</v>
      </c>
      <c r="I14" s="230" t="s">
        <v>134</v>
      </c>
      <c r="J14" s="258">
        <v>32510</v>
      </c>
      <c r="K14" s="259" t="s">
        <v>135</v>
      </c>
      <c r="L14" s="259">
        <v>38</v>
      </c>
      <c r="M14" s="259">
        <v>30</v>
      </c>
      <c r="N14" s="260">
        <v>38</v>
      </c>
      <c r="O14" s="260">
        <v>120</v>
      </c>
      <c r="P14" s="229" t="s">
        <v>136</v>
      </c>
      <c r="Q14" s="229" t="s">
        <v>136</v>
      </c>
      <c r="R14" s="239" t="s">
        <v>137</v>
      </c>
      <c r="S14" s="267"/>
    </row>
    <row r="15" ht="60" spans="1:19">
      <c r="A15" s="228">
        <v>2</v>
      </c>
      <c r="B15" s="229" t="s">
        <v>138</v>
      </c>
      <c r="C15" s="229" t="s">
        <v>139</v>
      </c>
      <c r="D15" s="230">
        <v>9225237717</v>
      </c>
      <c r="E15" s="233" t="s">
        <v>140</v>
      </c>
      <c r="F15" s="234">
        <v>23725</v>
      </c>
      <c r="G15" s="232">
        <v>356154860628</v>
      </c>
      <c r="H15" s="230" t="s">
        <v>141</v>
      </c>
      <c r="I15" s="230" t="s">
        <v>142</v>
      </c>
      <c r="J15" s="258">
        <v>32801</v>
      </c>
      <c r="K15" s="259" t="s">
        <v>135</v>
      </c>
      <c r="L15" s="259">
        <v>38</v>
      </c>
      <c r="M15" s="259">
        <v>28</v>
      </c>
      <c r="N15" s="260">
        <v>38</v>
      </c>
      <c r="O15" s="260">
        <v>55</v>
      </c>
      <c r="P15" s="229" t="s">
        <v>136</v>
      </c>
      <c r="Q15" s="229" t="s">
        <v>136</v>
      </c>
      <c r="R15" s="239" t="s">
        <v>143</v>
      </c>
      <c r="S15" s="267"/>
    </row>
    <row r="16" ht="60" spans="1:19">
      <c r="A16" s="228">
        <v>3</v>
      </c>
      <c r="B16" s="229" t="s">
        <v>144</v>
      </c>
      <c r="C16" s="235" t="s">
        <v>145</v>
      </c>
      <c r="D16" s="230">
        <v>9422317463</v>
      </c>
      <c r="E16" s="236" t="s">
        <v>146</v>
      </c>
      <c r="F16" s="234" t="s">
        <v>147</v>
      </c>
      <c r="G16" s="237" t="s">
        <v>148</v>
      </c>
      <c r="H16" s="230" t="s">
        <v>149</v>
      </c>
      <c r="I16" s="230" t="s">
        <v>150</v>
      </c>
      <c r="J16" s="261">
        <v>34094</v>
      </c>
      <c r="K16" s="259" t="s">
        <v>135</v>
      </c>
      <c r="L16" s="259">
        <v>33</v>
      </c>
      <c r="M16" s="259">
        <v>30</v>
      </c>
      <c r="N16" s="260">
        <v>33</v>
      </c>
      <c r="O16" s="260">
        <v>19</v>
      </c>
      <c r="P16" s="229" t="s">
        <v>136</v>
      </c>
      <c r="Q16" s="229" t="s">
        <v>136</v>
      </c>
      <c r="R16" s="239" t="s">
        <v>151</v>
      </c>
      <c r="S16" s="267"/>
    </row>
    <row r="17" ht="36" spans="1:19">
      <c r="A17" s="228">
        <v>4</v>
      </c>
      <c r="B17" s="229" t="s">
        <v>152</v>
      </c>
      <c r="C17" s="235" t="s">
        <v>145</v>
      </c>
      <c r="D17" s="230">
        <v>9822080961</v>
      </c>
      <c r="E17" s="233" t="s">
        <v>153</v>
      </c>
      <c r="F17" s="234" t="s">
        <v>154</v>
      </c>
      <c r="G17" s="238">
        <v>694992437516</v>
      </c>
      <c r="H17" s="230" t="s">
        <v>155</v>
      </c>
      <c r="I17" s="230" t="s">
        <v>156</v>
      </c>
      <c r="J17" s="261" t="s">
        <v>157</v>
      </c>
      <c r="K17" s="259" t="s">
        <v>135</v>
      </c>
      <c r="L17" s="239">
        <v>31</v>
      </c>
      <c r="M17" s="259">
        <v>26</v>
      </c>
      <c r="N17" s="262">
        <v>31</v>
      </c>
      <c r="O17" s="260">
        <v>26</v>
      </c>
      <c r="P17" s="229" t="s">
        <v>136</v>
      </c>
      <c r="Q17" s="229" t="s">
        <v>136</v>
      </c>
      <c r="R17" s="239" t="s">
        <v>158</v>
      </c>
      <c r="S17" s="267"/>
    </row>
    <row r="18" ht="60" spans="1:19">
      <c r="A18" s="228">
        <v>5</v>
      </c>
      <c r="B18" s="229" t="s">
        <v>159</v>
      </c>
      <c r="C18" s="230" t="s">
        <v>160</v>
      </c>
      <c r="D18" s="230">
        <v>9421003689</v>
      </c>
      <c r="E18" s="230" t="s">
        <v>161</v>
      </c>
      <c r="F18" s="234">
        <v>24593</v>
      </c>
      <c r="G18" s="229" t="s">
        <v>162</v>
      </c>
      <c r="H18" s="235" t="s">
        <v>163</v>
      </c>
      <c r="I18" s="230" t="s">
        <v>164</v>
      </c>
      <c r="J18" s="239" t="s">
        <v>165</v>
      </c>
      <c r="K18" s="259" t="s">
        <v>135</v>
      </c>
      <c r="L18" s="259">
        <v>32</v>
      </c>
      <c r="M18" s="259">
        <v>29</v>
      </c>
      <c r="N18" s="260">
        <v>32</v>
      </c>
      <c r="O18" s="260">
        <v>19</v>
      </c>
      <c r="P18" s="229" t="s">
        <v>136</v>
      </c>
      <c r="Q18" s="229" t="s">
        <v>136</v>
      </c>
      <c r="R18" s="239" t="s">
        <v>166</v>
      </c>
      <c r="S18" s="229"/>
    </row>
    <row r="19" ht="72" spans="1:19">
      <c r="A19" s="228">
        <v>6</v>
      </c>
      <c r="B19" s="229" t="s">
        <v>167</v>
      </c>
      <c r="C19" s="230" t="s">
        <v>160</v>
      </c>
      <c r="D19" s="230">
        <v>9850356445</v>
      </c>
      <c r="E19" s="230" t="s">
        <v>168</v>
      </c>
      <c r="F19" s="234">
        <v>29032</v>
      </c>
      <c r="G19" s="229" t="s">
        <v>169</v>
      </c>
      <c r="H19" s="230" t="s">
        <v>170</v>
      </c>
      <c r="I19" s="230" t="s">
        <v>171</v>
      </c>
      <c r="J19" s="258" t="s">
        <v>172</v>
      </c>
      <c r="K19" s="259" t="s">
        <v>173</v>
      </c>
      <c r="L19" s="259">
        <v>17</v>
      </c>
      <c r="M19" s="259">
        <v>14</v>
      </c>
      <c r="N19" s="260">
        <v>17</v>
      </c>
      <c r="O19" s="260">
        <v>10</v>
      </c>
      <c r="P19" s="229" t="s">
        <v>136</v>
      </c>
      <c r="Q19" s="229" t="s">
        <v>136</v>
      </c>
      <c r="R19" s="239" t="s">
        <v>174</v>
      </c>
      <c r="S19" s="229"/>
    </row>
    <row r="20" ht="60" spans="1:19">
      <c r="A20" s="228">
        <v>7</v>
      </c>
      <c r="B20" s="239" t="s">
        <v>175</v>
      </c>
      <c r="C20" s="230" t="s">
        <v>160</v>
      </c>
      <c r="D20" s="229">
        <v>9270713065</v>
      </c>
      <c r="E20" s="230" t="s">
        <v>176</v>
      </c>
      <c r="F20" s="234" t="s">
        <v>177</v>
      </c>
      <c r="G20" s="232">
        <v>847734757530</v>
      </c>
      <c r="H20" s="229" t="s">
        <v>178</v>
      </c>
      <c r="I20" s="229" t="s">
        <v>179</v>
      </c>
      <c r="J20" s="234" t="s">
        <v>180</v>
      </c>
      <c r="K20" s="229" t="s">
        <v>181</v>
      </c>
      <c r="L20" s="227">
        <v>13</v>
      </c>
      <c r="M20" s="228">
        <v>6</v>
      </c>
      <c r="N20" s="260">
        <v>13</v>
      </c>
      <c r="O20" s="260">
        <v>8</v>
      </c>
      <c r="P20" s="229" t="s">
        <v>136</v>
      </c>
      <c r="Q20" s="268" t="s">
        <v>136</v>
      </c>
      <c r="R20" s="239" t="s">
        <v>182</v>
      </c>
      <c r="S20" s="269"/>
    </row>
    <row r="21" ht="60" spans="1:19">
      <c r="A21" s="228">
        <v>8</v>
      </c>
      <c r="B21" s="239" t="s">
        <v>183</v>
      </c>
      <c r="C21" s="230" t="s">
        <v>184</v>
      </c>
      <c r="D21" s="229">
        <v>9653176589</v>
      </c>
      <c r="E21" s="233" t="s">
        <v>185</v>
      </c>
      <c r="F21" s="234">
        <v>28647</v>
      </c>
      <c r="G21" s="232">
        <v>914860161378</v>
      </c>
      <c r="H21" s="229" t="s">
        <v>186</v>
      </c>
      <c r="I21" s="229" t="s">
        <v>187</v>
      </c>
      <c r="J21" s="234">
        <v>37266</v>
      </c>
      <c r="K21" s="229" t="s">
        <v>135</v>
      </c>
      <c r="L21" s="227">
        <v>22</v>
      </c>
      <c r="M21" s="228">
        <v>7</v>
      </c>
      <c r="N21" s="227">
        <v>22</v>
      </c>
      <c r="O21" s="260">
        <v>22</v>
      </c>
      <c r="P21" s="229" t="s">
        <v>136</v>
      </c>
      <c r="Q21" s="268" t="s">
        <v>136</v>
      </c>
      <c r="R21" s="239" t="s">
        <v>188</v>
      </c>
      <c r="S21" s="269"/>
    </row>
    <row r="22" ht="84" spans="1:19">
      <c r="A22" s="228">
        <v>9</v>
      </c>
      <c r="B22" s="239" t="s">
        <v>189</v>
      </c>
      <c r="C22" s="229" t="s">
        <v>190</v>
      </c>
      <c r="D22" s="229">
        <v>9423066297</v>
      </c>
      <c r="E22" s="230" t="s">
        <v>191</v>
      </c>
      <c r="F22" s="234">
        <v>28955</v>
      </c>
      <c r="G22" s="238">
        <v>328641423291</v>
      </c>
      <c r="H22" s="229" t="s">
        <v>192</v>
      </c>
      <c r="I22" s="229" t="s">
        <v>179</v>
      </c>
      <c r="J22" s="234" t="s">
        <v>193</v>
      </c>
      <c r="K22" s="229" t="s">
        <v>173</v>
      </c>
      <c r="L22" s="227">
        <v>15</v>
      </c>
      <c r="M22" s="228">
        <v>6</v>
      </c>
      <c r="N22" s="260">
        <v>15</v>
      </c>
      <c r="O22" s="260">
        <v>9</v>
      </c>
      <c r="P22" s="229" t="s">
        <v>136</v>
      </c>
      <c r="Q22" s="268" t="s">
        <v>136</v>
      </c>
      <c r="R22" s="239" t="s">
        <v>182</v>
      </c>
      <c r="S22" s="269"/>
    </row>
    <row r="23" ht="36" spans="1:19">
      <c r="A23" s="228">
        <v>10</v>
      </c>
      <c r="B23" s="239" t="s">
        <v>194</v>
      </c>
      <c r="C23" s="229" t="s">
        <v>190</v>
      </c>
      <c r="D23" s="229">
        <v>8888825232</v>
      </c>
      <c r="E23" s="230" t="s">
        <v>195</v>
      </c>
      <c r="F23" s="234">
        <v>29984</v>
      </c>
      <c r="G23" s="238">
        <v>959992906842</v>
      </c>
      <c r="H23" s="229" t="s">
        <v>196</v>
      </c>
      <c r="I23" s="229" t="s">
        <v>179</v>
      </c>
      <c r="J23" s="234" t="s">
        <v>197</v>
      </c>
      <c r="K23" s="229" t="s">
        <v>173</v>
      </c>
      <c r="L23" s="227">
        <v>10</v>
      </c>
      <c r="M23" s="228">
        <v>6</v>
      </c>
      <c r="N23" s="260">
        <v>10</v>
      </c>
      <c r="O23" s="260">
        <v>0</v>
      </c>
      <c r="P23" s="229" t="s">
        <v>136</v>
      </c>
      <c r="Q23" s="268" t="s">
        <v>136</v>
      </c>
      <c r="R23" s="239" t="s">
        <v>198</v>
      </c>
      <c r="S23" s="269"/>
    </row>
    <row r="24" ht="36" spans="1:19">
      <c r="A24" s="240">
        <v>11</v>
      </c>
      <c r="B24" s="241" t="s">
        <v>199</v>
      </c>
      <c r="C24" s="229" t="s">
        <v>190</v>
      </c>
      <c r="D24" s="241">
        <v>8600044583</v>
      </c>
      <c r="E24" s="242" t="s">
        <v>200</v>
      </c>
      <c r="F24" s="243" t="s">
        <v>201</v>
      </c>
      <c r="G24" s="238">
        <v>726446250157</v>
      </c>
      <c r="H24" s="241" t="s">
        <v>202</v>
      </c>
      <c r="I24" s="229" t="s">
        <v>179</v>
      </c>
      <c r="J24" s="234">
        <v>44968</v>
      </c>
      <c r="K24" s="229" t="s">
        <v>135</v>
      </c>
      <c r="L24" s="263">
        <v>6.5</v>
      </c>
      <c r="M24" s="263">
        <v>0</v>
      </c>
      <c r="N24" s="263">
        <v>6.5</v>
      </c>
      <c r="O24" s="230">
        <v>14</v>
      </c>
      <c r="P24" s="229" t="s">
        <v>136</v>
      </c>
      <c r="Q24" s="268" t="s">
        <v>136</v>
      </c>
      <c r="R24" s="239" t="s">
        <v>198</v>
      </c>
      <c r="S24" s="269"/>
    </row>
    <row r="25" ht="36" spans="1:19">
      <c r="A25" s="240">
        <v>12</v>
      </c>
      <c r="B25" s="241" t="s">
        <v>203</v>
      </c>
      <c r="C25" s="229" t="s">
        <v>190</v>
      </c>
      <c r="D25" s="241">
        <v>9970246284</v>
      </c>
      <c r="E25" s="242" t="s">
        <v>204</v>
      </c>
      <c r="F25" s="244">
        <v>31302</v>
      </c>
      <c r="G25" s="238">
        <v>945797628702</v>
      </c>
      <c r="H25" s="241" t="s">
        <v>205</v>
      </c>
      <c r="I25" s="229" t="s">
        <v>179</v>
      </c>
      <c r="J25" s="234">
        <v>44993</v>
      </c>
      <c r="K25" s="229" t="s">
        <v>135</v>
      </c>
      <c r="L25" s="263">
        <v>4.5</v>
      </c>
      <c r="M25" s="263">
        <v>0</v>
      </c>
      <c r="N25" s="263">
        <v>4.5</v>
      </c>
      <c r="O25" s="230">
        <v>2</v>
      </c>
      <c r="P25" s="229" t="s">
        <v>136</v>
      </c>
      <c r="Q25" s="268" t="s">
        <v>136</v>
      </c>
      <c r="R25" s="239" t="s">
        <v>198</v>
      </c>
      <c r="S25" s="269"/>
    </row>
    <row r="26" ht="36" spans="1:19">
      <c r="A26" s="240">
        <v>13</v>
      </c>
      <c r="B26" s="241" t="s">
        <v>206</v>
      </c>
      <c r="C26" s="229" t="s">
        <v>190</v>
      </c>
      <c r="D26" s="241">
        <v>7042084116</v>
      </c>
      <c r="E26" s="242" t="s">
        <v>207</v>
      </c>
      <c r="F26" s="244">
        <v>30152</v>
      </c>
      <c r="G26" s="238">
        <v>211533407752</v>
      </c>
      <c r="H26" s="241" t="s">
        <v>208</v>
      </c>
      <c r="I26" s="229" t="s">
        <v>179</v>
      </c>
      <c r="J26" s="234">
        <v>45518</v>
      </c>
      <c r="K26" s="229" t="s">
        <v>173</v>
      </c>
      <c r="L26" s="263">
        <v>3.1</v>
      </c>
      <c r="M26" s="263">
        <v>0</v>
      </c>
      <c r="N26" s="263">
        <v>3.1</v>
      </c>
      <c r="O26" s="230">
        <v>4</v>
      </c>
      <c r="P26" s="229" t="s">
        <v>136</v>
      </c>
      <c r="Q26" s="268" t="s">
        <v>136</v>
      </c>
      <c r="R26" s="239" t="s">
        <v>198</v>
      </c>
      <c r="S26" s="269"/>
    </row>
    <row r="27" ht="36" spans="1:19">
      <c r="A27" s="228">
        <v>14</v>
      </c>
      <c r="B27" s="241" t="s">
        <v>209</v>
      </c>
      <c r="C27" s="229" t="s">
        <v>190</v>
      </c>
      <c r="D27" s="245">
        <v>8806491489</v>
      </c>
      <c r="E27" s="246" t="s">
        <v>210</v>
      </c>
      <c r="F27" s="234" t="s">
        <v>211</v>
      </c>
      <c r="G27" s="238">
        <v>271434382754</v>
      </c>
      <c r="H27" s="229" t="s">
        <v>212</v>
      </c>
      <c r="I27" s="229" t="s">
        <v>179</v>
      </c>
      <c r="J27" s="234" t="s">
        <v>213</v>
      </c>
      <c r="K27" s="229" t="s">
        <v>135</v>
      </c>
      <c r="L27" s="227">
        <v>3.5</v>
      </c>
      <c r="M27" s="228">
        <v>0</v>
      </c>
      <c r="N27" s="260">
        <v>3.5</v>
      </c>
      <c r="O27" s="229">
        <v>4</v>
      </c>
      <c r="P27" s="264" t="s">
        <v>214</v>
      </c>
      <c r="Q27" s="264" t="s">
        <v>215</v>
      </c>
      <c r="R27" s="264" t="s">
        <v>216</v>
      </c>
      <c r="S27" s="269"/>
    </row>
    <row r="28" ht="36" spans="1:19">
      <c r="A28" s="228">
        <v>15</v>
      </c>
      <c r="B28" s="241" t="s">
        <v>217</v>
      </c>
      <c r="C28" s="229" t="s">
        <v>190</v>
      </c>
      <c r="D28" s="241">
        <v>7506027802</v>
      </c>
      <c r="E28" s="247" t="s">
        <v>218</v>
      </c>
      <c r="F28" s="248">
        <v>33192</v>
      </c>
      <c r="G28" s="238">
        <v>302058239749</v>
      </c>
      <c r="H28" s="241" t="s">
        <v>219</v>
      </c>
      <c r="I28" s="229" t="s">
        <v>179</v>
      </c>
      <c r="J28" s="234">
        <v>43672</v>
      </c>
      <c r="K28" s="229" t="s">
        <v>220</v>
      </c>
      <c r="L28" s="227">
        <v>5.5</v>
      </c>
      <c r="M28" s="227">
        <v>0</v>
      </c>
      <c r="N28" s="227">
        <v>5.5</v>
      </c>
      <c r="O28" s="230">
        <v>21</v>
      </c>
      <c r="P28" s="264" t="s">
        <v>214</v>
      </c>
      <c r="Q28" s="264" t="s">
        <v>215</v>
      </c>
      <c r="R28" s="264" t="s">
        <v>216</v>
      </c>
      <c r="S28" s="269"/>
    </row>
    <row r="29" ht="36" spans="1:19">
      <c r="A29" s="228">
        <v>16</v>
      </c>
      <c r="B29" s="249" t="s">
        <v>221</v>
      </c>
      <c r="C29" s="229" t="s">
        <v>190</v>
      </c>
      <c r="D29" s="250">
        <v>8195035552</v>
      </c>
      <c r="E29" s="251" t="s">
        <v>222</v>
      </c>
      <c r="F29" s="252">
        <v>31135</v>
      </c>
      <c r="G29" s="304" t="s">
        <v>223</v>
      </c>
      <c r="H29" s="253" t="s">
        <v>224</v>
      </c>
      <c r="I29" s="229" t="s">
        <v>179</v>
      </c>
      <c r="J29" s="252">
        <v>45630</v>
      </c>
      <c r="K29" s="249" t="s">
        <v>135</v>
      </c>
      <c r="L29" s="249" t="s">
        <v>225</v>
      </c>
      <c r="M29" s="250">
        <v>0</v>
      </c>
      <c r="N29" s="249" t="s">
        <v>225</v>
      </c>
      <c r="O29" s="250">
        <v>20</v>
      </c>
      <c r="P29" s="264" t="s">
        <v>214</v>
      </c>
      <c r="Q29" s="264" t="s">
        <v>215</v>
      </c>
      <c r="R29" s="264" t="s">
        <v>216</v>
      </c>
      <c r="S29" s="250"/>
    </row>
    <row r="30" spans="1:11">
      <c r="A30" s="254"/>
      <c r="K30" s="214"/>
    </row>
  </sheetData>
  <mergeCells count="18">
    <mergeCell ref="A4:S4"/>
    <mergeCell ref="A5:S5"/>
    <mergeCell ref="L12:M12"/>
    <mergeCell ref="Q12:R12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N12:N13"/>
    <mergeCell ref="O12:O13"/>
    <mergeCell ref="S12:S13"/>
  </mergeCells>
  <hyperlinks>
    <hyperlink ref="E16" r:id="rId1" display="suvarnaajoshi@hotmail.com"/>
    <hyperlink ref="E14" r:id="rId2" display="karyakarte@hotmail.com"/>
    <hyperlink ref="Q8" r:id="rId3" display="deanbjmcpune@gmail.com"/>
    <hyperlink ref="Q9" r:id="rId4" display="www.bjgmcpune.org.com"/>
    <hyperlink ref="E20" r:id="rId5" display="sbal.1979@rediffmail.com      "/>
    <hyperlink ref="E22" r:id="rId6" display="ingavaleshital@yahoo.in 9423066297"/>
    <hyperlink ref="E23" r:id="rId7" display="drashish84@gmail.com"/>
    <hyperlink ref="E21" r:id="rId8" display="vrwable@gmail,com"/>
    <hyperlink ref="E17" r:id="rId9" display="polappy@gmail.com"/>
    <hyperlink ref="E27" r:id="rId10" display="prachwaorld@gmail.com"/>
    <hyperlink ref="E24" r:id="rId11" display="poojashah1688@gmail.com"/>
    <hyperlink ref="E15" r:id="rId12" display="cachande@gmail.com"/>
    <hyperlink ref="E26" r:id="rId13" display="dr.prpatil@gmail.com"/>
    <hyperlink ref="E25" r:id="rId14" display="kashyappl@gmail.com"/>
    <hyperlink ref="E28" r:id="rId15" display="das.rashmita15@gmail.com"/>
    <hyperlink ref="E29" r:id="rId16" display="sheshu293@gmail.com"/>
  </hyperlinks>
  <pageMargins left="0.7" right="0.7" top="0.75" bottom="0.75" header="0.3" footer="0.3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topLeftCell="B31" workbookViewId="0">
      <selection activeCell="O19" sqref="O19"/>
    </sheetView>
  </sheetViews>
  <sheetFormatPr defaultColWidth="9" defaultRowHeight="15"/>
  <cols>
    <col min="1" max="1" width="5.14285714285714" customWidth="1"/>
    <col min="2" max="2" width="27.1428571428571" customWidth="1"/>
    <col min="3" max="3" width="10.7142857142857" customWidth="1"/>
    <col min="4" max="4" width="20.7142857142857" customWidth="1"/>
    <col min="5" max="5" width="8.71428571428571" customWidth="1"/>
    <col min="6" max="6" width="11.8571428571429" customWidth="1"/>
    <col min="7" max="7" width="25.1428571428571" customWidth="1"/>
    <col min="8" max="8" width="8.28571428571429" customWidth="1"/>
    <col min="10" max="10" width="13" customWidth="1"/>
    <col min="16" max="16" width="11.2857142857143" customWidth="1"/>
  </cols>
  <sheetData>
    <row r="1" ht="16.5" spans="17:17">
      <c r="Q1" s="204" t="s">
        <v>226</v>
      </c>
    </row>
    <row r="2" spans="1:1">
      <c r="A2" s="152" t="s">
        <v>92</v>
      </c>
    </row>
    <row r="3" spans="1:1">
      <c r="A3" s="152" t="s">
        <v>93</v>
      </c>
    </row>
    <row r="4" spans="1:1">
      <c r="A4" s="159"/>
    </row>
    <row r="5" spans="1:11">
      <c r="A5" s="129" t="s">
        <v>96</v>
      </c>
      <c r="I5" s="129" t="s">
        <v>227</v>
      </c>
      <c r="K5" t="s">
        <v>228</v>
      </c>
    </row>
    <row r="6" spans="1:11">
      <c r="A6" s="129" t="s">
        <v>229</v>
      </c>
      <c r="I6" s="129" t="s">
        <v>101</v>
      </c>
      <c r="K6" s="191" t="s">
        <v>102</v>
      </c>
    </row>
    <row r="7" spans="1:11">
      <c r="A7" s="129" t="s">
        <v>230</v>
      </c>
      <c r="I7" s="129" t="s">
        <v>231</v>
      </c>
      <c r="K7" s="191" t="s">
        <v>232</v>
      </c>
    </row>
    <row r="8" spans="1:22">
      <c r="A8" s="160"/>
      <c r="B8" s="161"/>
      <c r="C8" s="160"/>
      <c r="D8" s="160"/>
      <c r="E8" s="160"/>
      <c r="F8" s="162"/>
      <c r="G8" s="163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 t="s">
        <v>233</v>
      </c>
      <c r="U8" s="160"/>
      <c r="V8" s="160"/>
    </row>
    <row r="9" spans="1:22">
      <c r="A9" s="164" t="s">
        <v>94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spans="1:22">
      <c r="A10" s="164" t="s">
        <v>234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</row>
    <row r="11" spans="1:22">
      <c r="A11" s="160"/>
      <c r="B11" s="160"/>
      <c r="C11" s="160"/>
      <c r="D11" s="160"/>
      <c r="E11" s="160"/>
      <c r="F11" s="162"/>
      <c r="G11" s="165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</row>
    <row r="12" spans="1:22">
      <c r="A12" s="160" t="s">
        <v>96</v>
      </c>
      <c r="B12" s="166"/>
      <c r="C12" s="160"/>
      <c r="D12" s="160" t="s">
        <v>97</v>
      </c>
      <c r="E12" s="160"/>
      <c r="F12" s="162"/>
      <c r="G12" s="165"/>
      <c r="H12" s="160"/>
      <c r="I12" s="160"/>
      <c r="J12" s="160"/>
      <c r="K12" s="160"/>
      <c r="L12" s="160"/>
      <c r="M12" s="160"/>
      <c r="N12" s="160"/>
      <c r="O12" s="160" t="s">
        <v>98</v>
      </c>
      <c r="P12" s="160"/>
      <c r="Q12" s="160"/>
      <c r="R12" s="160"/>
      <c r="S12" s="160"/>
      <c r="T12" s="160"/>
      <c r="U12" s="160"/>
      <c r="V12" s="160"/>
    </row>
    <row r="13" spans="1:22">
      <c r="A13" s="160" t="s">
        <v>99</v>
      </c>
      <c r="B13" s="166"/>
      <c r="C13" s="160"/>
      <c r="D13" s="160" t="s">
        <v>100</v>
      </c>
      <c r="E13" s="160"/>
      <c r="F13" s="162"/>
      <c r="G13" s="165"/>
      <c r="H13" s="160"/>
      <c r="I13" s="160"/>
      <c r="J13" s="160"/>
      <c r="K13" s="160"/>
      <c r="L13" s="160"/>
      <c r="M13" s="160"/>
      <c r="N13" s="160"/>
      <c r="O13" s="160" t="s">
        <v>101</v>
      </c>
      <c r="P13" s="160"/>
      <c r="Q13" s="165" t="s">
        <v>102</v>
      </c>
      <c r="R13" s="160"/>
      <c r="S13" s="160"/>
      <c r="T13" s="160"/>
      <c r="U13" s="160"/>
      <c r="V13" s="160"/>
    </row>
    <row r="14" spans="1:22">
      <c r="A14" s="160" t="s">
        <v>103</v>
      </c>
      <c r="B14" s="166"/>
      <c r="C14" s="160"/>
      <c r="D14" s="160" t="s">
        <v>235</v>
      </c>
      <c r="E14" s="160"/>
      <c r="F14" s="162"/>
      <c r="G14" s="165"/>
      <c r="H14" s="160"/>
      <c r="I14" s="160"/>
      <c r="J14" s="160"/>
      <c r="K14" s="160"/>
      <c r="L14" s="160"/>
      <c r="M14" s="160"/>
      <c r="N14" s="160"/>
      <c r="O14" s="160" t="s">
        <v>105</v>
      </c>
      <c r="P14" s="160"/>
      <c r="Q14" s="165" t="s">
        <v>106</v>
      </c>
      <c r="R14" s="160"/>
      <c r="S14" s="160"/>
      <c r="T14" s="160"/>
      <c r="U14" s="160"/>
      <c r="V14" s="160"/>
    </row>
    <row r="15" spans="1:22">
      <c r="A15" s="160"/>
      <c r="B15" s="166"/>
      <c r="C15" s="160"/>
      <c r="D15" s="160"/>
      <c r="E15" s="160"/>
      <c r="F15" s="162"/>
      <c r="G15" s="165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</row>
    <row r="16" spans="1:22">
      <c r="A16" s="160"/>
      <c r="B16" s="167"/>
      <c r="C16" s="160"/>
      <c r="D16" s="168"/>
      <c r="E16" s="169"/>
      <c r="F16" s="170"/>
      <c r="G16" s="171"/>
      <c r="H16" s="172"/>
      <c r="I16" s="168"/>
      <c r="J16" s="168"/>
      <c r="K16" s="168"/>
      <c r="L16" s="168"/>
      <c r="M16" s="192"/>
      <c r="N16" s="192"/>
      <c r="O16" s="192"/>
      <c r="P16" s="192"/>
      <c r="Q16" s="192"/>
      <c r="R16" s="192"/>
      <c r="S16" s="192"/>
      <c r="T16" s="192"/>
      <c r="U16" s="192"/>
      <c r="V16" s="192"/>
    </row>
    <row r="17" ht="45" spans="1:22">
      <c r="A17" s="173" t="s">
        <v>107</v>
      </c>
      <c r="B17" s="173" t="s">
        <v>108</v>
      </c>
      <c r="C17" s="173" t="s">
        <v>109</v>
      </c>
      <c r="D17" s="173" t="s">
        <v>110</v>
      </c>
      <c r="E17" s="173" t="s">
        <v>111</v>
      </c>
      <c r="F17" s="173" t="s">
        <v>112</v>
      </c>
      <c r="G17" s="173" t="s">
        <v>113</v>
      </c>
      <c r="H17" s="173" t="s">
        <v>114</v>
      </c>
      <c r="I17" s="173" t="s">
        <v>115</v>
      </c>
      <c r="J17" s="173" t="s">
        <v>116</v>
      </c>
      <c r="K17" s="173" t="s">
        <v>117</v>
      </c>
      <c r="L17" s="176" t="s">
        <v>118</v>
      </c>
      <c r="M17" s="176"/>
      <c r="N17" s="173" t="s">
        <v>119</v>
      </c>
      <c r="O17" s="173" t="s">
        <v>120</v>
      </c>
      <c r="P17" s="193" t="s">
        <v>121</v>
      </c>
      <c r="Q17" s="205" t="s">
        <v>122</v>
      </c>
      <c r="R17" s="206"/>
      <c r="S17" s="176" t="s">
        <v>236</v>
      </c>
      <c r="T17" s="176"/>
      <c r="U17" s="173" t="s">
        <v>237</v>
      </c>
      <c r="V17" s="173" t="s">
        <v>123</v>
      </c>
    </row>
    <row r="18" ht="45" spans="1:2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6" t="s">
        <v>124</v>
      </c>
      <c r="M18" s="176" t="s">
        <v>125</v>
      </c>
      <c r="N18" s="173"/>
      <c r="O18" s="173"/>
      <c r="P18" s="194" t="s">
        <v>126</v>
      </c>
      <c r="Q18" s="176" t="s">
        <v>127</v>
      </c>
      <c r="R18" s="176" t="s">
        <v>128</v>
      </c>
      <c r="S18" s="176" t="s">
        <v>127</v>
      </c>
      <c r="T18" s="176" t="s">
        <v>128</v>
      </c>
      <c r="U18" s="173"/>
      <c r="V18" s="173"/>
    </row>
    <row r="19" ht="75" spans="1:22">
      <c r="A19" s="174">
        <v>1</v>
      </c>
      <c r="B19" s="175" t="s">
        <v>129</v>
      </c>
      <c r="C19" s="175" t="s">
        <v>130</v>
      </c>
      <c r="D19" s="176">
        <v>9922402502</v>
      </c>
      <c r="E19" s="177" t="s">
        <v>131</v>
      </c>
      <c r="F19" s="176" t="s">
        <v>132</v>
      </c>
      <c r="G19" s="178">
        <v>437755053973</v>
      </c>
      <c r="H19" s="176" t="s">
        <v>133</v>
      </c>
      <c r="I19" s="176" t="s">
        <v>134</v>
      </c>
      <c r="J19" s="195">
        <v>32510</v>
      </c>
      <c r="K19" s="196" t="s">
        <v>135</v>
      </c>
      <c r="L19" s="196">
        <v>36</v>
      </c>
      <c r="M19" s="196">
        <v>28</v>
      </c>
      <c r="N19" s="197">
        <v>36</v>
      </c>
      <c r="O19" s="197">
        <v>57</v>
      </c>
      <c r="P19" s="175" t="s">
        <v>136</v>
      </c>
      <c r="Q19" s="175" t="s">
        <v>136</v>
      </c>
      <c r="R19" s="188" t="s">
        <v>137</v>
      </c>
      <c r="S19" s="175" t="s">
        <v>136</v>
      </c>
      <c r="T19" s="188" t="s">
        <v>137</v>
      </c>
      <c r="U19" s="207"/>
      <c r="V19" s="207"/>
    </row>
    <row r="20" ht="126" spans="1:22">
      <c r="A20" s="174">
        <v>2</v>
      </c>
      <c r="B20" s="175" t="s">
        <v>238</v>
      </c>
      <c r="C20" s="175" t="s">
        <v>139</v>
      </c>
      <c r="D20" s="176">
        <v>9422011201</v>
      </c>
      <c r="E20" s="179" t="s">
        <v>239</v>
      </c>
      <c r="F20" s="180">
        <v>21979</v>
      </c>
      <c r="G20" s="178"/>
      <c r="H20" s="176" t="s">
        <v>240</v>
      </c>
      <c r="I20" s="176" t="s">
        <v>241</v>
      </c>
      <c r="J20" s="195">
        <v>30684</v>
      </c>
      <c r="K20" s="196" t="s">
        <v>135</v>
      </c>
      <c r="L20" s="196">
        <v>8</v>
      </c>
      <c r="M20" s="196">
        <v>30</v>
      </c>
      <c r="N20" s="197">
        <v>38</v>
      </c>
      <c r="O20" s="197">
        <v>20</v>
      </c>
      <c r="P20" s="175" t="s">
        <v>136</v>
      </c>
      <c r="Q20" s="175" t="s">
        <v>136</v>
      </c>
      <c r="R20" s="188" t="s">
        <v>242</v>
      </c>
      <c r="S20" s="175" t="s">
        <v>136</v>
      </c>
      <c r="T20" s="208" t="s">
        <v>243</v>
      </c>
      <c r="U20" s="207"/>
      <c r="V20" s="207"/>
    </row>
    <row r="21" ht="90" spans="1:22">
      <c r="A21" s="174">
        <v>3</v>
      </c>
      <c r="B21" s="175" t="s">
        <v>144</v>
      </c>
      <c r="C21" s="181" t="s">
        <v>145</v>
      </c>
      <c r="D21" s="176">
        <v>9422317463</v>
      </c>
      <c r="E21" s="182" t="s">
        <v>146</v>
      </c>
      <c r="F21" s="180" t="s">
        <v>147</v>
      </c>
      <c r="G21" s="183" t="s">
        <v>148</v>
      </c>
      <c r="H21" s="176" t="s">
        <v>149</v>
      </c>
      <c r="I21" s="176" t="s">
        <v>150</v>
      </c>
      <c r="J21" s="198">
        <v>34094</v>
      </c>
      <c r="K21" s="196" t="s">
        <v>135</v>
      </c>
      <c r="L21" s="196">
        <v>31</v>
      </c>
      <c r="M21" s="196">
        <v>28</v>
      </c>
      <c r="N21" s="197">
        <v>31</v>
      </c>
      <c r="O21" s="197">
        <v>19</v>
      </c>
      <c r="P21" s="175" t="s">
        <v>136</v>
      </c>
      <c r="Q21" s="175" t="s">
        <v>136</v>
      </c>
      <c r="R21" s="188" t="s">
        <v>151</v>
      </c>
      <c r="S21" s="175" t="s">
        <v>136</v>
      </c>
      <c r="T21" s="188" t="s">
        <v>244</v>
      </c>
      <c r="U21" s="207"/>
      <c r="V21" s="207"/>
    </row>
    <row r="22" ht="60" spans="1:22">
      <c r="A22" s="174">
        <v>4</v>
      </c>
      <c r="B22" s="175" t="s">
        <v>152</v>
      </c>
      <c r="C22" s="181" t="s">
        <v>145</v>
      </c>
      <c r="D22" s="176">
        <v>9822080961</v>
      </c>
      <c r="E22" s="179" t="s">
        <v>153</v>
      </c>
      <c r="F22" s="180" t="s">
        <v>154</v>
      </c>
      <c r="G22" s="184">
        <v>694992437516</v>
      </c>
      <c r="H22" s="176" t="s">
        <v>155</v>
      </c>
      <c r="I22" s="176" t="s">
        <v>156</v>
      </c>
      <c r="J22" s="198" t="s">
        <v>157</v>
      </c>
      <c r="K22" s="196" t="s">
        <v>135</v>
      </c>
      <c r="L22" s="188">
        <v>29</v>
      </c>
      <c r="M22" s="196">
        <v>24</v>
      </c>
      <c r="N22" s="199">
        <v>29</v>
      </c>
      <c r="O22" s="197">
        <v>26</v>
      </c>
      <c r="P22" s="175" t="s">
        <v>136</v>
      </c>
      <c r="Q22" s="175" t="s">
        <v>136</v>
      </c>
      <c r="R22" s="188" t="s">
        <v>158</v>
      </c>
      <c r="S22" s="175" t="s">
        <v>136</v>
      </c>
      <c r="T22" s="188" t="s">
        <v>245</v>
      </c>
      <c r="U22" s="207"/>
      <c r="V22" s="207"/>
    </row>
    <row r="23" s="158" customFormat="1" ht="126" spans="1:22">
      <c r="A23" s="174">
        <v>5</v>
      </c>
      <c r="B23" s="184" t="s">
        <v>159</v>
      </c>
      <c r="C23" s="185" t="s">
        <v>160</v>
      </c>
      <c r="D23" s="185">
        <v>9421003689</v>
      </c>
      <c r="E23" s="185" t="s">
        <v>161</v>
      </c>
      <c r="F23" s="186">
        <v>24593</v>
      </c>
      <c r="G23" s="184" t="s">
        <v>162</v>
      </c>
      <c r="H23" s="187" t="s">
        <v>163</v>
      </c>
      <c r="I23" s="185" t="s">
        <v>164</v>
      </c>
      <c r="J23" s="200" t="s">
        <v>165</v>
      </c>
      <c r="K23" s="201" t="s">
        <v>135</v>
      </c>
      <c r="L23" s="201">
        <v>30</v>
      </c>
      <c r="M23" s="201">
        <v>27</v>
      </c>
      <c r="N23" s="202">
        <v>30</v>
      </c>
      <c r="O23" s="202">
        <v>19</v>
      </c>
      <c r="P23" s="184" t="s">
        <v>136</v>
      </c>
      <c r="Q23" s="184" t="s">
        <v>136</v>
      </c>
      <c r="R23" s="200" t="s">
        <v>166</v>
      </c>
      <c r="S23" s="184" t="s">
        <v>136</v>
      </c>
      <c r="T23" s="208" t="s">
        <v>246</v>
      </c>
      <c r="U23" s="184"/>
      <c r="V23" s="184"/>
    </row>
    <row r="24" ht="105" spans="1:22">
      <c r="A24" s="174">
        <v>6</v>
      </c>
      <c r="B24" s="175" t="s">
        <v>167</v>
      </c>
      <c r="C24" s="176" t="s">
        <v>160</v>
      </c>
      <c r="D24" s="176">
        <v>9850356445</v>
      </c>
      <c r="E24" s="176" t="s">
        <v>168</v>
      </c>
      <c r="F24" s="180">
        <v>29032</v>
      </c>
      <c r="G24" s="175" t="s">
        <v>169</v>
      </c>
      <c r="H24" s="176" t="s">
        <v>170</v>
      </c>
      <c r="I24" s="176" t="s">
        <v>171</v>
      </c>
      <c r="J24" s="195" t="s">
        <v>172</v>
      </c>
      <c r="K24" s="196" t="s">
        <v>173</v>
      </c>
      <c r="L24" s="196">
        <v>15</v>
      </c>
      <c r="M24" s="196">
        <v>12</v>
      </c>
      <c r="N24" s="197">
        <v>15</v>
      </c>
      <c r="O24" s="197">
        <v>10</v>
      </c>
      <c r="P24" s="175" t="s">
        <v>136</v>
      </c>
      <c r="Q24" s="175" t="s">
        <v>136</v>
      </c>
      <c r="R24" s="188" t="s">
        <v>174</v>
      </c>
      <c r="S24" s="175" t="s">
        <v>136</v>
      </c>
      <c r="T24" s="209" t="s">
        <v>247</v>
      </c>
      <c r="U24" s="175"/>
      <c r="V24" s="175"/>
    </row>
    <row r="25" ht="105" spans="1:22">
      <c r="A25" s="174">
        <v>7</v>
      </c>
      <c r="B25" s="188" t="s">
        <v>175</v>
      </c>
      <c r="C25" s="176" t="s">
        <v>160</v>
      </c>
      <c r="D25" s="175">
        <v>9270713065</v>
      </c>
      <c r="E25" s="176" t="s">
        <v>176</v>
      </c>
      <c r="F25" s="180" t="s">
        <v>177</v>
      </c>
      <c r="G25" s="178">
        <v>847734757530</v>
      </c>
      <c r="H25" s="175" t="s">
        <v>178</v>
      </c>
      <c r="I25" s="175" t="s">
        <v>179</v>
      </c>
      <c r="J25" s="180" t="s">
        <v>180</v>
      </c>
      <c r="K25" s="175" t="s">
        <v>181</v>
      </c>
      <c r="L25" s="173">
        <v>11</v>
      </c>
      <c r="M25" s="174">
        <v>4</v>
      </c>
      <c r="N25" s="197">
        <v>11</v>
      </c>
      <c r="O25" s="197">
        <v>8</v>
      </c>
      <c r="P25" s="175" t="s">
        <v>136</v>
      </c>
      <c r="Q25" s="210" t="s">
        <v>136</v>
      </c>
      <c r="R25" s="188" t="s">
        <v>182</v>
      </c>
      <c r="S25" s="175" t="s">
        <v>136</v>
      </c>
      <c r="T25" s="211" t="s">
        <v>248</v>
      </c>
      <c r="U25" s="212"/>
      <c r="V25" s="212"/>
    </row>
    <row r="26" ht="105" spans="1:22">
      <c r="A26" s="174">
        <v>8</v>
      </c>
      <c r="B26" s="188" t="s">
        <v>183</v>
      </c>
      <c r="C26" s="176" t="s">
        <v>184</v>
      </c>
      <c r="D26" s="175">
        <v>9653176589</v>
      </c>
      <c r="E26" s="179" t="s">
        <v>185</v>
      </c>
      <c r="F26" s="189">
        <v>28647</v>
      </c>
      <c r="G26" s="178">
        <v>914860161378</v>
      </c>
      <c r="H26" s="175" t="s">
        <v>186</v>
      </c>
      <c r="I26" s="175" t="s">
        <v>187</v>
      </c>
      <c r="J26" s="180">
        <v>37266</v>
      </c>
      <c r="K26" s="175" t="s">
        <v>135</v>
      </c>
      <c r="L26" s="173">
        <v>20</v>
      </c>
      <c r="M26" s="174">
        <v>5</v>
      </c>
      <c r="N26" s="173">
        <v>20</v>
      </c>
      <c r="O26" s="197">
        <v>22</v>
      </c>
      <c r="P26" s="175" t="s">
        <v>136</v>
      </c>
      <c r="Q26" s="210" t="s">
        <v>136</v>
      </c>
      <c r="R26" s="188" t="s">
        <v>188</v>
      </c>
      <c r="S26" s="175" t="s">
        <v>136</v>
      </c>
      <c r="T26" s="208" t="s">
        <v>249</v>
      </c>
      <c r="U26" s="212"/>
      <c r="V26" s="212"/>
    </row>
    <row r="27" ht="105" spans="1:22">
      <c r="A27" s="174">
        <v>9</v>
      </c>
      <c r="B27" s="188" t="s">
        <v>189</v>
      </c>
      <c r="C27" s="175" t="s">
        <v>190</v>
      </c>
      <c r="D27" s="175">
        <v>9423066297</v>
      </c>
      <c r="E27" s="176" t="s">
        <v>191</v>
      </c>
      <c r="F27" s="180">
        <v>28955</v>
      </c>
      <c r="G27" s="190">
        <v>328641423291</v>
      </c>
      <c r="H27" s="175" t="s">
        <v>192</v>
      </c>
      <c r="I27" s="175" t="s">
        <v>179</v>
      </c>
      <c r="J27" s="180" t="s">
        <v>193</v>
      </c>
      <c r="K27" s="175" t="s">
        <v>173</v>
      </c>
      <c r="L27" s="173">
        <v>13</v>
      </c>
      <c r="M27" s="174">
        <v>4</v>
      </c>
      <c r="N27" s="197">
        <v>13</v>
      </c>
      <c r="O27" s="197">
        <v>9</v>
      </c>
      <c r="P27" s="175" t="s">
        <v>136</v>
      </c>
      <c r="Q27" s="210" t="s">
        <v>136</v>
      </c>
      <c r="R27" s="188" t="s">
        <v>182</v>
      </c>
      <c r="S27" s="175" t="s">
        <v>136</v>
      </c>
      <c r="T27" s="208" t="s">
        <v>250</v>
      </c>
      <c r="U27" s="212"/>
      <c r="V27" s="212"/>
    </row>
    <row r="28" ht="90" spans="1:22">
      <c r="A28" s="174">
        <v>10</v>
      </c>
      <c r="B28" s="188" t="s">
        <v>251</v>
      </c>
      <c r="C28" s="175" t="s">
        <v>190</v>
      </c>
      <c r="D28" s="175">
        <v>9021753282</v>
      </c>
      <c r="E28" s="176" t="s">
        <v>252</v>
      </c>
      <c r="F28" s="180">
        <v>30291</v>
      </c>
      <c r="G28" s="190">
        <v>634313998755</v>
      </c>
      <c r="H28" s="175" t="s">
        <v>253</v>
      </c>
      <c r="I28" s="175" t="s">
        <v>179</v>
      </c>
      <c r="J28" s="180" t="s">
        <v>254</v>
      </c>
      <c r="K28" s="175" t="s">
        <v>135</v>
      </c>
      <c r="L28" s="173">
        <v>11</v>
      </c>
      <c r="M28" s="174">
        <v>5</v>
      </c>
      <c r="N28" s="197">
        <v>11</v>
      </c>
      <c r="O28" s="197">
        <v>12</v>
      </c>
      <c r="P28" s="175" t="s">
        <v>136</v>
      </c>
      <c r="Q28" s="210" t="s">
        <v>136</v>
      </c>
      <c r="R28" s="188" t="s">
        <v>255</v>
      </c>
      <c r="S28" s="175" t="s">
        <v>136</v>
      </c>
      <c r="T28" s="208" t="s">
        <v>256</v>
      </c>
      <c r="U28" s="212"/>
      <c r="V28" s="212"/>
    </row>
    <row r="29" ht="75" spans="1:22">
      <c r="A29" s="174">
        <v>12</v>
      </c>
      <c r="B29" s="188" t="s">
        <v>257</v>
      </c>
      <c r="C29" s="175" t="s">
        <v>190</v>
      </c>
      <c r="D29" s="175">
        <v>7350001766</v>
      </c>
      <c r="E29" s="176" t="s">
        <v>258</v>
      </c>
      <c r="F29" s="180" t="s">
        <v>259</v>
      </c>
      <c r="G29" s="190">
        <v>837772464986</v>
      </c>
      <c r="H29" s="175" t="s">
        <v>260</v>
      </c>
      <c r="I29" s="175" t="s">
        <v>179</v>
      </c>
      <c r="J29" s="180" t="s">
        <v>261</v>
      </c>
      <c r="K29" s="175" t="s">
        <v>262</v>
      </c>
      <c r="L29" s="173">
        <v>6</v>
      </c>
      <c r="M29" s="174">
        <f ca="1">-#REF!-A:S</f>
        <v>0</v>
      </c>
      <c r="N29" s="197">
        <v>6</v>
      </c>
      <c r="O29" s="197">
        <v>12</v>
      </c>
      <c r="P29" s="175" t="s">
        <v>136</v>
      </c>
      <c r="Q29" s="210" t="s">
        <v>136</v>
      </c>
      <c r="R29" s="188" t="s">
        <v>263</v>
      </c>
      <c r="S29" s="175" t="s">
        <v>136</v>
      </c>
      <c r="T29" s="208" t="s">
        <v>264</v>
      </c>
      <c r="U29" s="212"/>
      <c r="V29" s="212"/>
    </row>
    <row r="30" spans="2:2">
      <c r="B30" s="156"/>
    </row>
    <row r="31" spans="11:11">
      <c r="K31" s="203" t="s">
        <v>265</v>
      </c>
    </row>
  </sheetData>
  <mergeCells count="20">
    <mergeCell ref="A9:V9"/>
    <mergeCell ref="A10:V10"/>
    <mergeCell ref="L17:M17"/>
    <mergeCell ref="Q17:R17"/>
    <mergeCell ref="S17:T17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N17:N18"/>
    <mergeCell ref="O17:O18"/>
    <mergeCell ref="U17:U18"/>
    <mergeCell ref="V17:V18"/>
  </mergeCells>
  <hyperlinks>
    <hyperlink ref="K6" r:id="rId1" display="deanbjmcpune@gmail.com"/>
    <hyperlink ref="K7" r:id="rId2" display="www.bjmcpune.org"/>
    <hyperlink ref="E21" r:id="rId3" display="suvarnaajoshi@hotmail.com"/>
    <hyperlink ref="E19" r:id="rId4" display="karyakarte@hotmail.com"/>
    <hyperlink ref="Q13" r:id="rId1" display="deanbjmcpune@gmail.com"/>
    <hyperlink ref="Q14" r:id="rId5" display="www.bjgmcpune.org.com"/>
    <hyperlink ref="E25" r:id="rId6" display="sbal.1979@rediffmail.com      "/>
    <hyperlink ref="E27" r:id="rId7" display="ingavaleshital@yahoo.in 9423066297"/>
    <hyperlink ref="E28" r:id="rId8" display="meghna_palewar@rediffmail.com"/>
    <hyperlink ref="E29" r:id="rId9" display="ashwinisingle@gmail.com"/>
    <hyperlink ref="E26" r:id="rId10" display="vrwable@gmail,com"/>
    <hyperlink ref="E22" r:id="rId11" display="polappy@gmail.com"/>
    <hyperlink ref="E20" r:id="rId12" display="dr.smitadeshpande@yahoo.com"/>
  </hyperlink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L9" sqref="L9"/>
    </sheetView>
  </sheetViews>
  <sheetFormatPr defaultColWidth="9" defaultRowHeight="15" outlineLevelCol="6"/>
  <cols>
    <col min="1" max="1" width="27.1428571428571" customWidth="1"/>
    <col min="2" max="2" width="18.4285714285714" customWidth="1"/>
    <col min="3" max="3" width="19.2857142857143" customWidth="1"/>
    <col min="4" max="4" width="27.5714285714286" customWidth="1"/>
    <col min="5" max="5" width="27.2857142857143" customWidth="1"/>
    <col min="6" max="6" width="11.5714285714286" customWidth="1"/>
  </cols>
  <sheetData>
    <row r="1" spans="4:4">
      <c r="D1" s="129" t="s">
        <v>266</v>
      </c>
    </row>
    <row r="4" ht="15.75"/>
    <row r="5" ht="15.75" spans="1:5">
      <c r="A5" s="130" t="s">
        <v>267</v>
      </c>
      <c r="B5" s="131" t="s">
        <v>268</v>
      </c>
      <c r="C5" s="132" t="s">
        <v>269</v>
      </c>
      <c r="D5" s="131" t="s">
        <v>270</v>
      </c>
      <c r="E5" s="131" t="s">
        <v>271</v>
      </c>
    </row>
    <row r="6" ht="15.75" spans="1:5">
      <c r="A6" s="133" t="s">
        <v>272</v>
      </c>
      <c r="B6" s="49"/>
      <c r="C6" s="49" t="s">
        <v>273</v>
      </c>
      <c r="D6" s="49"/>
      <c r="E6" s="49"/>
    </row>
    <row r="7" ht="15.75"/>
    <row r="8" ht="25.5" spans="1:5">
      <c r="A8" s="134" t="s">
        <v>274</v>
      </c>
      <c r="B8" s="135" t="s">
        <v>275</v>
      </c>
      <c r="C8" s="134" t="s">
        <v>276</v>
      </c>
      <c r="D8" s="134" t="s">
        <v>277</v>
      </c>
      <c r="E8" s="136" t="s">
        <v>278</v>
      </c>
    </row>
    <row r="9" ht="15.75" spans="1:5">
      <c r="A9" s="137"/>
      <c r="B9" s="138"/>
      <c r="C9" s="137"/>
      <c r="D9" s="137"/>
      <c r="E9" s="139" t="s">
        <v>279</v>
      </c>
    </row>
    <row r="10" ht="15.75" spans="1:5">
      <c r="A10" s="140" t="s">
        <v>280</v>
      </c>
      <c r="B10" s="141" t="s">
        <v>281</v>
      </c>
      <c r="C10" s="141">
        <v>4</v>
      </c>
      <c r="D10" s="141">
        <v>6</v>
      </c>
      <c r="E10" s="141">
        <v>10</v>
      </c>
    </row>
    <row r="11" ht="15.75" spans="1:5">
      <c r="A11" s="140" t="s">
        <v>282</v>
      </c>
      <c r="B11" s="31"/>
      <c r="C11" s="31"/>
      <c r="D11" s="31"/>
      <c r="E11" s="31"/>
    </row>
    <row r="12" ht="15.75" spans="1:5">
      <c r="A12" s="140" t="s">
        <v>283</v>
      </c>
      <c r="B12" s="31"/>
      <c r="C12" s="31"/>
      <c r="D12" s="31"/>
      <c r="E12" s="31"/>
    </row>
    <row r="13" spans="1:5">
      <c r="A13" s="142" t="s">
        <v>284</v>
      </c>
      <c r="B13" s="142"/>
      <c r="C13" s="142"/>
      <c r="D13" s="142"/>
      <c r="E13" s="142"/>
    </row>
    <row r="14" ht="15.75"/>
    <row r="15" ht="26.25" customHeight="1" spans="1:7">
      <c r="A15" s="143" t="s">
        <v>285</v>
      </c>
      <c r="B15" s="144" t="s">
        <v>286</v>
      </c>
      <c r="C15" s="135" t="s">
        <v>287</v>
      </c>
      <c r="D15" s="34" t="s">
        <v>288</v>
      </c>
      <c r="E15" s="35"/>
      <c r="F15" s="36"/>
      <c r="G15" s="143" t="s">
        <v>289</v>
      </c>
    </row>
    <row r="16" ht="15.75" spans="1:7">
      <c r="A16" s="145"/>
      <c r="B16" s="146"/>
      <c r="C16" s="138"/>
      <c r="D16" s="147" t="s">
        <v>290</v>
      </c>
      <c r="E16" s="148" t="s">
        <v>291</v>
      </c>
      <c r="F16" s="52" t="s">
        <v>292</v>
      </c>
      <c r="G16" s="145"/>
    </row>
    <row r="17" ht="15.75" spans="1:7">
      <c r="A17" s="149" t="s">
        <v>293</v>
      </c>
      <c r="B17" s="150"/>
      <c r="C17" s="150"/>
      <c r="D17" s="150"/>
      <c r="E17" s="150"/>
      <c r="F17" s="150"/>
      <c r="G17" s="151"/>
    </row>
    <row r="18" ht="15.75" spans="1:7">
      <c r="A18" s="85"/>
      <c r="B18" s="31"/>
      <c r="C18" s="31"/>
      <c r="D18" s="31"/>
      <c r="E18" s="31"/>
      <c r="F18" s="31"/>
      <c r="G18" s="31"/>
    </row>
    <row r="19" ht="15.75" spans="1:7">
      <c r="A19" s="85"/>
      <c r="B19" s="31"/>
      <c r="C19" s="31"/>
      <c r="D19" s="31"/>
      <c r="E19" s="31"/>
      <c r="F19" s="31"/>
      <c r="G19" s="31"/>
    </row>
    <row r="20" ht="15.75" spans="1:7">
      <c r="A20" s="85"/>
      <c r="B20" s="31"/>
      <c r="C20" s="31"/>
      <c r="D20" s="31"/>
      <c r="E20" s="31"/>
      <c r="F20" s="31"/>
      <c r="G20" s="31"/>
    </row>
    <row r="21" ht="15.75" spans="1:7">
      <c r="A21" s="149" t="s">
        <v>294</v>
      </c>
      <c r="B21" s="150"/>
      <c r="C21" s="150"/>
      <c r="D21" s="150"/>
      <c r="E21" s="150"/>
      <c r="F21" s="150"/>
      <c r="G21" s="151"/>
    </row>
    <row r="22" ht="15.75" spans="1:7">
      <c r="A22" s="85"/>
      <c r="B22" s="31"/>
      <c r="C22" s="31"/>
      <c r="D22" s="31"/>
      <c r="E22" s="31"/>
      <c r="F22" s="31"/>
      <c r="G22" s="31"/>
    </row>
    <row r="23" ht="15.75" spans="1:7">
      <c r="A23" s="85"/>
      <c r="B23" s="31"/>
      <c r="C23" s="31"/>
      <c r="D23" s="31"/>
      <c r="E23" s="31"/>
      <c r="F23" s="31"/>
      <c r="G23" s="31"/>
    </row>
    <row r="24" ht="15.75" spans="1:7">
      <c r="A24" s="85"/>
      <c r="B24" s="31"/>
      <c r="C24" s="31"/>
      <c r="D24" s="31"/>
      <c r="E24" s="31"/>
      <c r="F24" s="31"/>
      <c r="G24" s="31"/>
    </row>
    <row r="25" ht="15.75" spans="1:7">
      <c r="A25" s="149" t="s">
        <v>295</v>
      </c>
      <c r="B25" s="150"/>
      <c r="C25" s="150"/>
      <c r="D25" s="150"/>
      <c r="E25" s="150"/>
      <c r="F25" s="150"/>
      <c r="G25" s="151"/>
    </row>
    <row r="26" ht="15.75" spans="1:7">
      <c r="A26" s="85"/>
      <c r="B26" s="31"/>
      <c r="C26" s="31"/>
      <c r="D26" s="31"/>
      <c r="E26" s="31"/>
      <c r="F26" s="31"/>
      <c r="G26" s="31"/>
    </row>
    <row r="27" ht="15.75" spans="1:7">
      <c r="A27" s="85"/>
      <c r="B27" s="31"/>
      <c r="C27" s="31"/>
      <c r="D27" s="31"/>
      <c r="E27" s="31"/>
      <c r="F27" s="31"/>
      <c r="G27" s="31"/>
    </row>
    <row r="28" ht="15.75" spans="1:7">
      <c r="A28" s="85"/>
      <c r="B28" s="31"/>
      <c r="C28" s="31"/>
      <c r="D28" s="31"/>
      <c r="E28" s="31"/>
      <c r="F28" s="31"/>
      <c r="G28" s="31"/>
    </row>
    <row r="29" spans="3:3">
      <c r="C29" s="152" t="s">
        <v>296</v>
      </c>
    </row>
    <row r="31" spans="1:1">
      <c r="A31" s="153" t="s">
        <v>297</v>
      </c>
    </row>
    <row r="32" spans="1:1">
      <c r="A32" s="154" t="s">
        <v>298</v>
      </c>
    </row>
    <row r="33" spans="1:1">
      <c r="A33" s="154" t="s">
        <v>299</v>
      </c>
    </row>
    <row r="34" spans="1:1">
      <c r="A34" s="154" t="s">
        <v>300</v>
      </c>
    </row>
    <row r="35" spans="1:1">
      <c r="A35" s="154" t="s">
        <v>301</v>
      </c>
    </row>
    <row r="36" spans="1:1">
      <c r="A36" s="154" t="s">
        <v>302</v>
      </c>
    </row>
    <row r="37" spans="1:1">
      <c r="A37" s="154" t="s">
        <v>303</v>
      </c>
    </row>
    <row r="38" spans="1:1">
      <c r="A38" s="155"/>
    </row>
    <row r="41" spans="2:5">
      <c r="B41" s="156" t="s">
        <v>304</v>
      </c>
      <c r="E41" s="157" t="s">
        <v>265</v>
      </c>
    </row>
  </sheetData>
  <mergeCells count="13">
    <mergeCell ref="A13:E13"/>
    <mergeCell ref="D15:F15"/>
    <mergeCell ref="A17:G17"/>
    <mergeCell ref="A21:G21"/>
    <mergeCell ref="A25:G25"/>
    <mergeCell ref="A8:A9"/>
    <mergeCell ref="A15:A16"/>
    <mergeCell ref="B8:B9"/>
    <mergeCell ref="B15:B16"/>
    <mergeCell ref="C8:C9"/>
    <mergeCell ref="C15:C16"/>
    <mergeCell ref="D8:D9"/>
    <mergeCell ref="G15:G1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"/>
  <sheetViews>
    <sheetView topLeftCell="A25" workbookViewId="0">
      <selection activeCell="A8" sqref="A8"/>
    </sheetView>
  </sheetViews>
  <sheetFormatPr defaultColWidth="9" defaultRowHeight="15"/>
  <cols>
    <col min="1" max="1" width="12.1428571428571" customWidth="1"/>
    <col min="2" max="2" width="4.42857142857143" customWidth="1"/>
    <col min="3" max="3" width="3.28571428571429" customWidth="1"/>
    <col min="4" max="4" width="3.57142857142857" customWidth="1"/>
    <col min="5" max="5" width="6.85714285714286" customWidth="1"/>
    <col min="6" max="6" width="6" customWidth="1"/>
    <col min="7" max="7" width="6.42857142857143" customWidth="1"/>
    <col min="8" max="8" width="4.28571428571429" customWidth="1"/>
    <col min="9" max="9" width="3.28571428571429" customWidth="1"/>
    <col min="10" max="10" width="3.57142857142857" customWidth="1"/>
    <col min="11" max="11" width="4.28571428571429" customWidth="1"/>
    <col min="12" max="12" width="4" customWidth="1"/>
    <col min="13" max="13" width="5.28571428571429" customWidth="1"/>
    <col min="14" max="14" width="4.28571428571429" customWidth="1"/>
    <col min="15" max="15" width="3.28571428571429" customWidth="1"/>
    <col min="16" max="16" width="3.57142857142857" customWidth="1"/>
    <col min="17" max="17" width="9.71428571428571" customWidth="1"/>
    <col min="18" max="18" width="4.28571428571429" customWidth="1"/>
    <col min="19" max="19" width="3.28571428571429" customWidth="1"/>
    <col min="20" max="20" width="3.57142857142857" customWidth="1"/>
  </cols>
  <sheetData>
    <row r="1" ht="15.75" spans="1:20">
      <c r="A1" s="53" t="s">
        <v>305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ht="37.5" customHeight="1" spans="1:20">
      <c r="A2" s="54" t="s">
        <v>306</v>
      </c>
      <c r="B2" s="55" t="s">
        <v>307</v>
      </c>
      <c r="C2" s="56"/>
      <c r="D2" s="57"/>
      <c r="E2" s="55" t="s">
        <v>308</v>
      </c>
      <c r="F2" s="56"/>
      <c r="G2" s="57"/>
      <c r="H2" s="55" t="s">
        <v>309</v>
      </c>
      <c r="I2" s="56"/>
      <c r="J2" s="57"/>
      <c r="K2" s="55" t="s">
        <v>310</v>
      </c>
      <c r="L2" s="56"/>
      <c r="M2" s="57"/>
      <c r="N2" s="55" t="s">
        <v>59</v>
      </c>
      <c r="O2" s="56"/>
      <c r="P2" s="57"/>
      <c r="Q2" s="55" t="s">
        <v>311</v>
      </c>
      <c r="R2" s="56"/>
      <c r="S2" s="56"/>
      <c r="T2" s="57"/>
    </row>
    <row r="3" ht="18.75" customHeight="1" spans="1:20">
      <c r="A3" s="58"/>
      <c r="B3" s="59" t="s">
        <v>6</v>
      </c>
      <c r="C3" s="60" t="s">
        <v>312</v>
      </c>
      <c r="D3" s="60" t="s">
        <v>313</v>
      </c>
      <c r="E3" s="60" t="s">
        <v>6</v>
      </c>
      <c r="F3" s="60" t="s">
        <v>312</v>
      </c>
      <c r="G3" s="60" t="s">
        <v>313</v>
      </c>
      <c r="H3" s="60" t="s">
        <v>6</v>
      </c>
      <c r="I3" s="60" t="s">
        <v>312</v>
      </c>
      <c r="J3" s="60" t="s">
        <v>313</v>
      </c>
      <c r="K3" s="60" t="s">
        <v>6</v>
      </c>
      <c r="L3" s="60" t="s">
        <v>312</v>
      </c>
      <c r="M3" s="60" t="s">
        <v>313</v>
      </c>
      <c r="N3" s="60" t="s">
        <v>6</v>
      </c>
      <c r="O3" s="60" t="s">
        <v>312</v>
      </c>
      <c r="P3" s="60" t="s">
        <v>313</v>
      </c>
      <c r="Q3" s="108"/>
      <c r="R3" s="60" t="s">
        <v>6</v>
      </c>
      <c r="S3" s="60" t="s">
        <v>312</v>
      </c>
      <c r="T3" s="60" t="s">
        <v>313</v>
      </c>
    </row>
    <row r="4" ht="34.5" spans="1:20">
      <c r="A4" s="61" t="s">
        <v>314</v>
      </c>
      <c r="B4" s="62">
        <v>1</v>
      </c>
      <c r="C4" s="63"/>
      <c r="D4" s="63"/>
      <c r="E4" s="64">
        <v>1</v>
      </c>
      <c r="F4" s="63"/>
      <c r="G4" s="63"/>
      <c r="H4" s="64" t="s">
        <v>315</v>
      </c>
      <c r="I4" s="63"/>
      <c r="J4" s="63"/>
      <c r="K4" s="64" t="s">
        <v>315</v>
      </c>
      <c r="L4" s="63"/>
      <c r="M4" s="63"/>
      <c r="N4" s="64">
        <v>2</v>
      </c>
      <c r="O4" s="63"/>
      <c r="P4" s="63"/>
      <c r="Q4" s="65" t="s">
        <v>316</v>
      </c>
      <c r="R4" s="64">
        <v>4</v>
      </c>
      <c r="S4" s="63"/>
      <c r="T4" s="63"/>
    </row>
    <row r="5" ht="15.75" spans="1:20">
      <c r="A5" s="65" t="s">
        <v>317</v>
      </c>
      <c r="B5" s="66">
        <v>1</v>
      </c>
      <c r="C5" s="67"/>
      <c r="D5" s="67"/>
      <c r="E5" s="68">
        <v>1</v>
      </c>
      <c r="F5" s="67"/>
      <c r="G5" s="67"/>
      <c r="H5" s="68" t="s">
        <v>315</v>
      </c>
      <c r="I5" s="67"/>
      <c r="J5" s="67"/>
      <c r="K5" s="68" t="s">
        <v>315</v>
      </c>
      <c r="L5" s="67"/>
      <c r="M5" s="67"/>
      <c r="N5" s="68">
        <v>2</v>
      </c>
      <c r="O5" s="67"/>
      <c r="P5" s="67"/>
      <c r="Q5" s="109" t="s">
        <v>315</v>
      </c>
      <c r="R5" s="67"/>
      <c r="S5" s="67"/>
      <c r="T5" s="67"/>
    </row>
    <row r="6" ht="15.75" spans="1:20">
      <c r="A6" s="69" t="s">
        <v>318</v>
      </c>
      <c r="B6" s="66">
        <v>2</v>
      </c>
      <c r="C6" s="67"/>
      <c r="D6" s="67"/>
      <c r="E6" s="68">
        <v>1</v>
      </c>
      <c r="F6" s="67"/>
      <c r="G6" s="67"/>
      <c r="H6" s="68">
        <v>1</v>
      </c>
      <c r="I6" s="67"/>
      <c r="J6" s="67"/>
      <c r="K6" s="68" t="s">
        <v>315</v>
      </c>
      <c r="L6" s="67"/>
      <c r="M6" s="67"/>
      <c r="N6" s="68">
        <v>2</v>
      </c>
      <c r="O6" s="67"/>
      <c r="P6" s="67"/>
      <c r="Q6" s="109" t="s">
        <v>315</v>
      </c>
      <c r="R6" s="67"/>
      <c r="S6" s="67"/>
      <c r="T6" s="67"/>
    </row>
    <row r="7" ht="15.75" spans="1:20">
      <c r="A7" s="69" t="s">
        <v>319</v>
      </c>
      <c r="B7" s="66">
        <v>4</v>
      </c>
      <c r="C7" s="70"/>
      <c r="D7" s="70"/>
      <c r="E7" s="68">
        <v>1</v>
      </c>
      <c r="F7" s="70"/>
      <c r="G7" s="70"/>
      <c r="H7" s="68">
        <v>2</v>
      </c>
      <c r="I7" s="70"/>
      <c r="J7" s="70"/>
      <c r="K7" s="68">
        <v>1</v>
      </c>
      <c r="L7" s="70"/>
      <c r="M7" s="70"/>
      <c r="N7" s="68">
        <v>2</v>
      </c>
      <c r="O7" s="70"/>
      <c r="P7" s="70"/>
      <c r="Q7" s="70"/>
      <c r="R7" s="70"/>
      <c r="S7" s="70"/>
      <c r="T7" s="70"/>
    </row>
    <row r="8" ht="15.75" spans="1:20">
      <c r="A8" s="71" t="s">
        <v>97</v>
      </c>
      <c r="B8" s="72">
        <v>7</v>
      </c>
      <c r="C8" s="73">
        <v>7</v>
      </c>
      <c r="D8" s="73">
        <v>0</v>
      </c>
      <c r="E8" s="74">
        <v>1</v>
      </c>
      <c r="F8" s="73">
        <v>1</v>
      </c>
      <c r="G8" s="73">
        <v>0</v>
      </c>
      <c r="H8" s="74">
        <v>2</v>
      </c>
      <c r="I8" s="73">
        <v>2</v>
      </c>
      <c r="J8" s="73">
        <v>0</v>
      </c>
      <c r="K8" s="74">
        <v>1</v>
      </c>
      <c r="L8" s="73">
        <v>1</v>
      </c>
      <c r="M8" s="73">
        <v>0</v>
      </c>
      <c r="N8" s="74">
        <v>2</v>
      </c>
      <c r="O8" s="73">
        <v>2</v>
      </c>
      <c r="P8" s="73">
        <v>0</v>
      </c>
      <c r="Q8" s="70"/>
      <c r="R8" s="70"/>
      <c r="S8" s="70"/>
      <c r="T8" s="70"/>
    </row>
    <row r="9" ht="15.75" spans="1:20">
      <c r="A9" s="69" t="s">
        <v>320</v>
      </c>
      <c r="B9" s="66" t="s">
        <v>315</v>
      </c>
      <c r="C9" s="67"/>
      <c r="D9" s="67"/>
      <c r="E9" s="68">
        <v>1</v>
      </c>
      <c r="F9" s="67"/>
      <c r="G9" s="67"/>
      <c r="H9" s="68">
        <v>2</v>
      </c>
      <c r="I9" s="67"/>
      <c r="J9" s="67"/>
      <c r="K9" s="68" t="s">
        <v>315</v>
      </c>
      <c r="L9" s="67"/>
      <c r="M9" s="67"/>
      <c r="N9" s="68">
        <v>2</v>
      </c>
      <c r="O9" s="67"/>
      <c r="P9" s="67"/>
      <c r="Q9" s="67"/>
      <c r="R9" s="67"/>
      <c r="S9" s="67"/>
      <c r="T9" s="67"/>
    </row>
    <row r="10" ht="15.75" spans="1:20">
      <c r="A10" s="69" t="s">
        <v>321</v>
      </c>
      <c r="B10" s="66">
        <v>2</v>
      </c>
      <c r="C10" s="67"/>
      <c r="D10" s="67"/>
      <c r="E10" s="68">
        <v>1</v>
      </c>
      <c r="F10" s="67"/>
      <c r="G10" s="67"/>
      <c r="H10" s="68">
        <v>2</v>
      </c>
      <c r="I10" s="67"/>
      <c r="J10" s="67"/>
      <c r="K10" s="68">
        <v>1</v>
      </c>
      <c r="L10" s="67"/>
      <c r="M10" s="67"/>
      <c r="N10" s="68">
        <v>4</v>
      </c>
      <c r="O10" s="67"/>
      <c r="P10" s="67"/>
      <c r="Q10" s="109" t="s">
        <v>315</v>
      </c>
      <c r="R10" s="67"/>
      <c r="S10" s="67"/>
      <c r="T10" s="67"/>
    </row>
    <row r="11" ht="15.75" spans="1:20">
      <c r="A11" s="75" t="s">
        <v>322</v>
      </c>
      <c r="B11" s="76">
        <v>1</v>
      </c>
      <c r="C11" s="77"/>
      <c r="D11" s="77"/>
      <c r="E11" s="78">
        <v>1</v>
      </c>
      <c r="F11" s="77"/>
      <c r="G11" s="77"/>
      <c r="H11" s="78" t="s">
        <v>315</v>
      </c>
      <c r="I11" s="77"/>
      <c r="J11" s="77"/>
      <c r="K11" s="78" t="s">
        <v>315</v>
      </c>
      <c r="L11" s="77"/>
      <c r="M11" s="77"/>
      <c r="N11" s="78">
        <v>2</v>
      </c>
      <c r="O11" s="77"/>
      <c r="P11" s="77"/>
      <c r="Q11" s="109" t="s">
        <v>323</v>
      </c>
      <c r="R11" s="68">
        <v>1</v>
      </c>
      <c r="S11" s="67"/>
      <c r="T11" s="67"/>
    </row>
    <row r="12" ht="15.75" spans="1:20">
      <c r="A12" s="79"/>
      <c r="B12" s="80"/>
      <c r="C12" s="81"/>
      <c r="D12" s="81"/>
      <c r="E12" s="82"/>
      <c r="F12" s="81"/>
      <c r="G12" s="81"/>
      <c r="H12" s="82"/>
      <c r="I12" s="81"/>
      <c r="J12" s="81"/>
      <c r="K12" s="82"/>
      <c r="L12" s="81"/>
      <c r="M12" s="81"/>
      <c r="N12" s="82"/>
      <c r="O12" s="81"/>
      <c r="P12" s="81"/>
      <c r="Q12" s="109" t="s">
        <v>324</v>
      </c>
      <c r="R12" s="68">
        <v>2</v>
      </c>
      <c r="S12" s="67"/>
      <c r="T12" s="67"/>
    </row>
    <row r="13" ht="15.75" spans="1:20">
      <c r="A13" s="79"/>
      <c r="B13" s="80"/>
      <c r="C13" s="81"/>
      <c r="D13" s="81"/>
      <c r="E13" s="82"/>
      <c r="F13" s="81"/>
      <c r="G13" s="81"/>
      <c r="H13" s="82"/>
      <c r="I13" s="81"/>
      <c r="J13" s="81"/>
      <c r="K13" s="82"/>
      <c r="L13" s="81"/>
      <c r="M13" s="81"/>
      <c r="N13" s="82"/>
      <c r="O13" s="81"/>
      <c r="P13" s="81"/>
      <c r="Q13" s="109" t="s">
        <v>325</v>
      </c>
      <c r="R13" s="68">
        <v>1</v>
      </c>
      <c r="S13" s="67"/>
      <c r="T13" s="67"/>
    </row>
    <row r="14" ht="45.75" spans="1:20">
      <c r="A14" s="79"/>
      <c r="B14" s="80"/>
      <c r="C14" s="81"/>
      <c r="D14" s="81"/>
      <c r="E14" s="82"/>
      <c r="F14" s="81"/>
      <c r="G14" s="81"/>
      <c r="H14" s="82"/>
      <c r="I14" s="81"/>
      <c r="J14" s="81"/>
      <c r="K14" s="82"/>
      <c r="L14" s="81"/>
      <c r="M14" s="81"/>
      <c r="N14" s="82"/>
      <c r="O14" s="81"/>
      <c r="P14" s="81"/>
      <c r="Q14" s="110" t="s">
        <v>326</v>
      </c>
      <c r="R14" s="68">
        <v>1</v>
      </c>
      <c r="S14" s="77"/>
      <c r="T14" s="77"/>
    </row>
    <row r="15" ht="23.25" spans="1:20">
      <c r="A15" s="79"/>
      <c r="B15" s="80"/>
      <c r="C15" s="81"/>
      <c r="D15" s="81"/>
      <c r="E15" s="82"/>
      <c r="F15" s="81"/>
      <c r="G15" s="81"/>
      <c r="H15" s="82"/>
      <c r="I15" s="81"/>
      <c r="J15" s="81"/>
      <c r="K15" s="82"/>
      <c r="L15" s="81"/>
      <c r="M15" s="81"/>
      <c r="N15" s="82"/>
      <c r="O15" s="81"/>
      <c r="P15" s="81"/>
      <c r="Q15" s="109" t="s">
        <v>327</v>
      </c>
      <c r="R15" s="68">
        <v>1</v>
      </c>
      <c r="S15" s="67"/>
      <c r="T15" s="67"/>
    </row>
    <row r="16" ht="15.75" spans="1:20">
      <c r="A16" s="79"/>
      <c r="B16" s="80"/>
      <c r="C16" s="81"/>
      <c r="D16" s="81"/>
      <c r="E16" s="82"/>
      <c r="F16" s="81"/>
      <c r="G16" s="81"/>
      <c r="H16" s="82"/>
      <c r="I16" s="81"/>
      <c r="J16" s="81"/>
      <c r="K16" s="82"/>
      <c r="L16" s="81"/>
      <c r="M16" s="81"/>
      <c r="N16" s="82"/>
      <c r="O16" s="81"/>
      <c r="P16" s="81"/>
      <c r="Q16" s="109" t="s">
        <v>17</v>
      </c>
      <c r="R16" s="68">
        <v>1</v>
      </c>
      <c r="S16" s="67"/>
      <c r="T16" s="67"/>
    </row>
    <row r="17" ht="15.75" spans="1:20">
      <c r="A17" s="83"/>
      <c r="B17" s="84"/>
      <c r="C17" s="85"/>
      <c r="D17" s="85"/>
      <c r="E17" s="86"/>
      <c r="F17" s="85"/>
      <c r="G17" s="85"/>
      <c r="H17" s="86"/>
      <c r="I17" s="85"/>
      <c r="J17" s="85"/>
      <c r="K17" s="86"/>
      <c r="L17" s="85"/>
      <c r="M17" s="85"/>
      <c r="N17" s="86"/>
      <c r="O17" s="85"/>
      <c r="P17" s="85"/>
      <c r="Q17" s="109" t="s">
        <v>328</v>
      </c>
      <c r="R17" s="68">
        <v>1</v>
      </c>
      <c r="S17" s="67"/>
      <c r="T17" s="67"/>
    </row>
    <row r="18" ht="15.75" spans="1:20">
      <c r="A18" s="87" t="s">
        <v>329</v>
      </c>
      <c r="B18" s="76">
        <v>2</v>
      </c>
      <c r="C18" s="77"/>
      <c r="D18" s="77"/>
      <c r="E18" s="78">
        <v>1</v>
      </c>
      <c r="F18" s="77"/>
      <c r="G18" s="77"/>
      <c r="H18" s="78" t="s">
        <v>315</v>
      </c>
      <c r="I18" s="77"/>
      <c r="J18" s="77"/>
      <c r="K18" s="78" t="s">
        <v>315</v>
      </c>
      <c r="L18" s="77"/>
      <c r="M18" s="77"/>
      <c r="N18" s="78">
        <v>2</v>
      </c>
      <c r="O18" s="77"/>
      <c r="P18" s="77"/>
      <c r="Q18" s="109" t="s">
        <v>323</v>
      </c>
      <c r="R18" s="68">
        <v>1</v>
      </c>
      <c r="S18" s="67"/>
      <c r="T18" s="67"/>
    </row>
    <row r="19" ht="15.75" spans="1:20">
      <c r="A19" s="88"/>
      <c r="B19" s="80"/>
      <c r="C19" s="81"/>
      <c r="D19" s="81"/>
      <c r="E19" s="82"/>
      <c r="F19" s="81"/>
      <c r="G19" s="81"/>
      <c r="H19" s="82"/>
      <c r="I19" s="81"/>
      <c r="J19" s="81"/>
      <c r="K19" s="82"/>
      <c r="L19" s="81"/>
      <c r="M19" s="81"/>
      <c r="N19" s="82"/>
      <c r="O19" s="81"/>
      <c r="P19" s="81"/>
      <c r="Q19" s="109" t="s">
        <v>324</v>
      </c>
      <c r="R19" s="68">
        <v>2</v>
      </c>
      <c r="S19" s="67"/>
      <c r="T19" s="67"/>
    </row>
    <row r="20" ht="15.75" spans="1:20">
      <c r="A20" s="88"/>
      <c r="B20" s="80"/>
      <c r="C20" s="81"/>
      <c r="D20" s="81"/>
      <c r="E20" s="82"/>
      <c r="F20" s="81"/>
      <c r="G20" s="81"/>
      <c r="H20" s="82"/>
      <c r="I20" s="81"/>
      <c r="J20" s="81"/>
      <c r="K20" s="82"/>
      <c r="L20" s="81"/>
      <c r="M20" s="81"/>
      <c r="N20" s="82"/>
      <c r="O20" s="81"/>
      <c r="P20" s="81"/>
      <c r="Q20" s="109" t="s">
        <v>325</v>
      </c>
      <c r="R20" s="68">
        <v>1</v>
      </c>
      <c r="S20" s="67"/>
      <c r="T20" s="67"/>
    </row>
    <row r="21" ht="15.75" spans="1:20">
      <c r="A21" s="88"/>
      <c r="B21" s="80"/>
      <c r="C21" s="81"/>
      <c r="D21" s="81"/>
      <c r="E21" s="82"/>
      <c r="F21" s="81"/>
      <c r="G21" s="81"/>
      <c r="H21" s="82"/>
      <c r="I21" s="81"/>
      <c r="J21" s="81"/>
      <c r="K21" s="82"/>
      <c r="L21" s="81"/>
      <c r="M21" s="81"/>
      <c r="N21" s="82"/>
      <c r="O21" s="81"/>
      <c r="P21" s="81"/>
      <c r="Q21" s="111" t="s">
        <v>330</v>
      </c>
      <c r="R21" s="68">
        <v>2</v>
      </c>
      <c r="S21" s="67"/>
      <c r="T21" s="67"/>
    </row>
    <row r="22" ht="23.25" spans="1:20">
      <c r="A22" s="88"/>
      <c r="B22" s="80"/>
      <c r="C22" s="81"/>
      <c r="D22" s="81"/>
      <c r="E22" s="82"/>
      <c r="F22" s="81"/>
      <c r="G22" s="81"/>
      <c r="H22" s="82"/>
      <c r="I22" s="81"/>
      <c r="J22" s="81"/>
      <c r="K22" s="82"/>
      <c r="L22" s="81"/>
      <c r="M22" s="81"/>
      <c r="N22" s="82"/>
      <c r="O22" s="81"/>
      <c r="P22" s="81"/>
      <c r="Q22" s="109" t="s">
        <v>327</v>
      </c>
      <c r="R22" s="68">
        <v>1</v>
      </c>
      <c r="S22" s="67"/>
      <c r="T22" s="67"/>
    </row>
    <row r="23" ht="15.75" spans="1:20">
      <c r="A23" s="88"/>
      <c r="B23" s="80"/>
      <c r="C23" s="81"/>
      <c r="D23" s="81"/>
      <c r="E23" s="82"/>
      <c r="F23" s="81"/>
      <c r="G23" s="81"/>
      <c r="H23" s="82"/>
      <c r="I23" s="81"/>
      <c r="J23" s="81"/>
      <c r="K23" s="82"/>
      <c r="L23" s="81"/>
      <c r="M23" s="81"/>
      <c r="N23" s="82"/>
      <c r="O23" s="81"/>
      <c r="P23" s="81"/>
      <c r="Q23" s="109" t="s">
        <v>328</v>
      </c>
      <c r="R23" s="68">
        <v>1</v>
      </c>
      <c r="S23" s="67"/>
      <c r="T23" s="67"/>
    </row>
    <row r="24" ht="15.75" spans="1:20">
      <c r="A24" s="88"/>
      <c r="B24" s="80"/>
      <c r="C24" s="81"/>
      <c r="D24" s="81"/>
      <c r="E24" s="82"/>
      <c r="F24" s="81"/>
      <c r="G24" s="81"/>
      <c r="H24" s="82"/>
      <c r="I24" s="81"/>
      <c r="J24" s="81"/>
      <c r="K24" s="82"/>
      <c r="L24" s="81"/>
      <c r="M24" s="81"/>
      <c r="N24" s="82"/>
      <c r="O24" s="81"/>
      <c r="P24" s="81"/>
      <c r="Q24" s="109" t="s">
        <v>17</v>
      </c>
      <c r="R24" s="68">
        <v>1</v>
      </c>
      <c r="S24" s="67"/>
      <c r="T24" s="67"/>
    </row>
    <row r="25" ht="15.75" spans="1:20">
      <c r="A25" s="69"/>
      <c r="B25" s="84"/>
      <c r="C25" s="85"/>
      <c r="D25" s="85"/>
      <c r="E25" s="86"/>
      <c r="F25" s="85"/>
      <c r="G25" s="85"/>
      <c r="H25" s="86"/>
      <c r="I25" s="85"/>
      <c r="J25" s="85"/>
      <c r="K25" s="86"/>
      <c r="L25" s="85"/>
      <c r="M25" s="85"/>
      <c r="N25" s="86"/>
      <c r="O25" s="85"/>
      <c r="P25" s="85"/>
      <c r="Q25" s="109" t="s">
        <v>69</v>
      </c>
      <c r="R25" s="68">
        <v>1</v>
      </c>
      <c r="S25" s="67"/>
      <c r="T25" s="67"/>
    </row>
    <row r="26" ht="23.25" spans="1:20">
      <c r="A26" s="87" t="s">
        <v>331</v>
      </c>
      <c r="B26" s="66">
        <v>1</v>
      </c>
      <c r="C26" s="67"/>
      <c r="D26" s="67"/>
      <c r="E26" s="68">
        <v>2</v>
      </c>
      <c r="F26" s="67"/>
      <c r="G26" s="67"/>
      <c r="H26" s="68">
        <v>1</v>
      </c>
      <c r="I26" s="67"/>
      <c r="J26" s="67"/>
      <c r="K26" s="68">
        <v>1</v>
      </c>
      <c r="L26" s="67"/>
      <c r="M26" s="67"/>
      <c r="N26" s="68" t="s">
        <v>315</v>
      </c>
      <c r="O26" s="67"/>
      <c r="P26" s="67"/>
      <c r="Q26" s="109" t="s">
        <v>332</v>
      </c>
      <c r="R26" s="68">
        <v>1</v>
      </c>
      <c r="S26" s="67"/>
      <c r="T26" s="67"/>
    </row>
    <row r="27" ht="23.25" spans="1:20">
      <c r="A27" s="88"/>
      <c r="B27" s="89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109" t="s">
        <v>327</v>
      </c>
      <c r="R27" s="68">
        <v>1</v>
      </c>
      <c r="S27" s="67"/>
      <c r="T27" s="67"/>
    </row>
    <row r="28" ht="23.25" spans="1:20">
      <c r="A28" s="69"/>
      <c r="B28" s="9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109" t="s">
        <v>333</v>
      </c>
      <c r="R28" s="68">
        <v>1</v>
      </c>
      <c r="S28" s="31"/>
      <c r="T28" s="31"/>
    </row>
    <row r="29" ht="15.75" spans="1:20">
      <c r="A29" s="69" t="s">
        <v>334</v>
      </c>
      <c r="B29" s="66">
        <v>3</v>
      </c>
      <c r="C29" s="67"/>
      <c r="D29" s="67"/>
      <c r="E29" s="68">
        <v>3</v>
      </c>
      <c r="F29" s="67"/>
      <c r="G29" s="67"/>
      <c r="H29" s="68">
        <v>4</v>
      </c>
      <c r="I29" s="67"/>
      <c r="J29" s="67"/>
      <c r="K29" s="68">
        <v>1</v>
      </c>
      <c r="L29" s="67"/>
      <c r="M29" s="67"/>
      <c r="N29" s="68" t="s">
        <v>315</v>
      </c>
      <c r="O29" s="67"/>
      <c r="P29" s="67"/>
      <c r="Q29" s="109" t="s">
        <v>315</v>
      </c>
      <c r="R29" s="67"/>
      <c r="S29" s="67"/>
      <c r="T29" s="67"/>
    </row>
    <row r="30" ht="15.75" spans="1:20">
      <c r="A30" s="69" t="s">
        <v>335</v>
      </c>
      <c r="B30" s="66">
        <v>1</v>
      </c>
      <c r="C30" s="67"/>
      <c r="D30" s="67"/>
      <c r="E30" s="68">
        <v>2</v>
      </c>
      <c r="F30" s="67"/>
      <c r="G30" s="67"/>
      <c r="H30" s="68">
        <v>1</v>
      </c>
      <c r="I30" s="67"/>
      <c r="J30" s="67"/>
      <c r="K30" s="68">
        <v>1</v>
      </c>
      <c r="L30" s="67"/>
      <c r="M30" s="67"/>
      <c r="N30" s="68" t="s">
        <v>315</v>
      </c>
      <c r="O30" s="67"/>
      <c r="P30" s="67"/>
      <c r="Q30" s="109" t="s">
        <v>315</v>
      </c>
      <c r="R30" s="67"/>
      <c r="S30" s="67"/>
      <c r="T30" s="67"/>
    </row>
    <row r="31" ht="23.25" spans="1:20">
      <c r="A31" s="87" t="s">
        <v>336</v>
      </c>
      <c r="B31" s="66">
        <v>1</v>
      </c>
      <c r="C31" s="67"/>
      <c r="D31" s="67"/>
      <c r="E31" s="68">
        <v>2</v>
      </c>
      <c r="F31" s="67"/>
      <c r="G31" s="67"/>
      <c r="H31" s="68">
        <v>1</v>
      </c>
      <c r="I31" s="67"/>
      <c r="J31" s="67"/>
      <c r="K31" s="68">
        <v>1</v>
      </c>
      <c r="L31" s="67"/>
      <c r="M31" s="67"/>
      <c r="N31" s="68" t="s">
        <v>315</v>
      </c>
      <c r="O31" s="67"/>
      <c r="P31" s="67"/>
      <c r="Q31" s="109" t="s">
        <v>337</v>
      </c>
      <c r="R31" s="68">
        <v>1</v>
      </c>
      <c r="S31" s="67"/>
      <c r="T31" s="67"/>
    </row>
    <row r="32" ht="23.25" spans="1:20">
      <c r="A32" s="69"/>
      <c r="B32" s="89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109" t="s">
        <v>338</v>
      </c>
      <c r="R32" s="68">
        <v>1</v>
      </c>
      <c r="S32" s="67"/>
      <c r="T32" s="67"/>
    </row>
    <row r="33" ht="15.75" spans="1:20">
      <c r="A33" s="69" t="s">
        <v>339</v>
      </c>
      <c r="B33" s="66">
        <v>1</v>
      </c>
      <c r="C33" s="67"/>
      <c r="D33" s="67"/>
      <c r="E33" s="68">
        <v>2</v>
      </c>
      <c r="F33" s="67"/>
      <c r="G33" s="67"/>
      <c r="H33" s="68">
        <v>1</v>
      </c>
      <c r="I33" s="67"/>
      <c r="J33" s="67"/>
      <c r="K33" s="68">
        <v>1</v>
      </c>
      <c r="L33" s="67"/>
      <c r="M33" s="67"/>
      <c r="N33" s="68" t="s">
        <v>315</v>
      </c>
      <c r="O33" s="67"/>
      <c r="P33" s="67"/>
      <c r="Q33" s="109" t="s">
        <v>340</v>
      </c>
      <c r="R33" s="68">
        <v>1</v>
      </c>
      <c r="S33" s="67"/>
      <c r="T33" s="67"/>
    </row>
    <row r="34" ht="15.75" spans="1:20">
      <c r="A34" s="87" t="s">
        <v>341</v>
      </c>
      <c r="B34" s="91">
        <v>2</v>
      </c>
      <c r="C34" s="92"/>
      <c r="D34" s="92"/>
      <c r="E34" s="93">
        <v>2</v>
      </c>
      <c r="F34" s="92"/>
      <c r="G34" s="92"/>
      <c r="H34" s="94">
        <v>2</v>
      </c>
      <c r="I34" s="92"/>
      <c r="J34" s="92"/>
      <c r="K34" s="91">
        <v>1</v>
      </c>
      <c r="L34" s="92"/>
      <c r="M34" s="92"/>
      <c r="N34" s="93" t="s">
        <v>315</v>
      </c>
      <c r="O34" s="92"/>
      <c r="P34" s="92"/>
      <c r="Q34" s="112"/>
      <c r="R34" s="112"/>
      <c r="S34" s="92"/>
      <c r="T34" s="92"/>
    </row>
    <row r="35" ht="23.25" spans="1:20">
      <c r="A35" s="69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103"/>
      <c r="Q35" s="113" t="s">
        <v>342</v>
      </c>
      <c r="R35" s="114">
        <v>2</v>
      </c>
      <c r="S35" s="67"/>
      <c r="T35" s="67"/>
    </row>
    <row r="36" ht="20.25" spans="1:20">
      <c r="A36" s="69" t="s">
        <v>343</v>
      </c>
      <c r="B36" s="95">
        <v>8</v>
      </c>
      <c r="C36" s="67"/>
      <c r="D36" s="67"/>
      <c r="E36" s="96">
        <v>2</v>
      </c>
      <c r="F36" s="67"/>
      <c r="G36" s="67"/>
      <c r="H36" s="68" t="s">
        <v>315</v>
      </c>
      <c r="I36" s="67"/>
      <c r="J36" s="67"/>
      <c r="K36" s="95">
        <v>1</v>
      </c>
      <c r="L36" s="67"/>
      <c r="M36" s="67"/>
      <c r="N36" s="96" t="s">
        <v>315</v>
      </c>
      <c r="O36" s="67"/>
      <c r="P36" s="103"/>
      <c r="Q36" s="115" t="s">
        <v>344</v>
      </c>
      <c r="R36" s="116">
        <v>4</v>
      </c>
      <c r="S36" s="67"/>
      <c r="T36" s="67"/>
    </row>
    <row r="37" spans="1:20">
      <c r="A37" s="88" t="s">
        <v>345</v>
      </c>
      <c r="B37" s="97">
        <v>2</v>
      </c>
      <c r="C37" s="77"/>
      <c r="D37" s="77"/>
      <c r="E37" s="98">
        <v>2</v>
      </c>
      <c r="F37" s="77"/>
      <c r="G37" s="77"/>
      <c r="H37" s="78" t="s">
        <v>315</v>
      </c>
      <c r="I37" s="77"/>
      <c r="J37" s="77"/>
      <c r="K37" s="97">
        <v>1</v>
      </c>
      <c r="L37" s="77"/>
      <c r="M37" s="77"/>
      <c r="N37" s="98" t="s">
        <v>315</v>
      </c>
      <c r="O37" s="77"/>
      <c r="P37" s="104"/>
      <c r="Q37" s="115" t="s">
        <v>346</v>
      </c>
      <c r="R37" s="117">
        <v>1</v>
      </c>
      <c r="S37" s="118"/>
      <c r="T37" s="77"/>
    </row>
    <row r="38" ht="20.25" spans="1:20">
      <c r="A38" s="69" t="s">
        <v>347</v>
      </c>
      <c r="B38" s="99"/>
      <c r="C38" s="85"/>
      <c r="D38" s="85"/>
      <c r="E38" s="100"/>
      <c r="F38" s="85"/>
      <c r="G38" s="85"/>
      <c r="H38" s="86"/>
      <c r="I38" s="85"/>
      <c r="J38" s="85"/>
      <c r="K38" s="99"/>
      <c r="L38" s="85"/>
      <c r="M38" s="85"/>
      <c r="N38" s="100"/>
      <c r="O38" s="85"/>
      <c r="P38" s="105"/>
      <c r="Q38" s="119" t="s">
        <v>348</v>
      </c>
      <c r="R38" s="120">
        <v>1</v>
      </c>
      <c r="S38" s="31"/>
      <c r="T38" s="85"/>
    </row>
    <row r="39" ht="15.75" spans="1:20">
      <c r="A39" s="69" t="s">
        <v>349</v>
      </c>
      <c r="B39" s="95">
        <v>8</v>
      </c>
      <c r="C39" s="67"/>
      <c r="D39" s="67"/>
      <c r="E39" s="96">
        <v>2</v>
      </c>
      <c r="F39" s="67"/>
      <c r="G39" s="67"/>
      <c r="H39" s="68" t="s">
        <v>315</v>
      </c>
      <c r="I39" s="67"/>
      <c r="J39" s="67"/>
      <c r="K39" s="95">
        <v>1</v>
      </c>
      <c r="L39" s="67"/>
      <c r="M39" s="67"/>
      <c r="N39" s="96" t="s">
        <v>315</v>
      </c>
      <c r="O39" s="67"/>
      <c r="P39" s="67"/>
      <c r="Q39" s="121"/>
      <c r="R39" s="121"/>
      <c r="S39" s="67"/>
      <c r="T39" s="67"/>
    </row>
    <row r="40" ht="90" customHeight="1" spans="1:20">
      <c r="A40" s="87" t="s">
        <v>350</v>
      </c>
      <c r="B40" s="78" t="s">
        <v>351</v>
      </c>
      <c r="C40" s="77"/>
      <c r="D40" s="77"/>
      <c r="E40" s="98">
        <v>2</v>
      </c>
      <c r="F40" s="77"/>
      <c r="G40" s="77"/>
      <c r="H40" s="78" t="s">
        <v>315</v>
      </c>
      <c r="I40" s="77"/>
      <c r="J40" s="77"/>
      <c r="K40" s="97">
        <v>1</v>
      </c>
      <c r="L40" s="77"/>
      <c r="M40" s="77"/>
      <c r="N40" s="98">
        <v>4</v>
      </c>
      <c r="O40" s="77"/>
      <c r="P40" s="104"/>
      <c r="Q40" s="113" t="s">
        <v>352</v>
      </c>
      <c r="R40" s="122">
        <v>2</v>
      </c>
      <c r="S40" s="118"/>
      <c r="T40" s="77"/>
    </row>
    <row r="41" spans="1:20">
      <c r="A41" s="88"/>
      <c r="B41" s="82"/>
      <c r="C41" s="81"/>
      <c r="D41" s="81"/>
      <c r="E41" s="101"/>
      <c r="F41" s="81"/>
      <c r="G41" s="81"/>
      <c r="H41" s="82"/>
      <c r="I41" s="81"/>
      <c r="J41" s="81"/>
      <c r="K41" s="106"/>
      <c r="L41" s="81"/>
      <c r="M41" s="81"/>
      <c r="N41" s="101"/>
      <c r="O41" s="81"/>
      <c r="P41" s="107"/>
      <c r="Q41" s="123" t="s">
        <v>353</v>
      </c>
      <c r="R41" s="117">
        <v>2</v>
      </c>
      <c r="S41" s="124"/>
      <c r="T41" s="81"/>
    </row>
    <row r="42" spans="1:20">
      <c r="A42" s="88"/>
      <c r="B42" s="82"/>
      <c r="C42" s="81"/>
      <c r="D42" s="81"/>
      <c r="E42" s="101"/>
      <c r="F42" s="81"/>
      <c r="G42" s="81"/>
      <c r="H42" s="82"/>
      <c r="I42" s="81"/>
      <c r="J42" s="81"/>
      <c r="K42" s="106"/>
      <c r="L42" s="81"/>
      <c r="M42" s="81"/>
      <c r="N42" s="101"/>
      <c r="O42" s="81"/>
      <c r="P42" s="107"/>
      <c r="Q42" s="125" t="s">
        <v>354</v>
      </c>
      <c r="R42" s="117">
        <v>6</v>
      </c>
      <c r="S42" s="124"/>
      <c r="T42" s="81"/>
    </row>
    <row r="43" ht="22.5" spans="1:20">
      <c r="A43" s="88"/>
      <c r="B43" s="82"/>
      <c r="C43" s="81"/>
      <c r="D43" s="81"/>
      <c r="E43" s="101"/>
      <c r="F43" s="81"/>
      <c r="G43" s="81"/>
      <c r="H43" s="82"/>
      <c r="I43" s="81"/>
      <c r="J43" s="81"/>
      <c r="K43" s="106"/>
      <c r="L43" s="81"/>
      <c r="M43" s="81"/>
      <c r="N43" s="101"/>
      <c r="O43" s="81"/>
      <c r="P43" s="107"/>
      <c r="Q43" s="126" t="s">
        <v>355</v>
      </c>
      <c r="R43" s="117">
        <v>1</v>
      </c>
      <c r="S43" s="124"/>
      <c r="T43" s="81"/>
    </row>
    <row r="44" spans="1:20">
      <c r="A44" s="88"/>
      <c r="B44" s="82"/>
      <c r="C44" s="81"/>
      <c r="D44" s="81"/>
      <c r="E44" s="101"/>
      <c r="F44" s="81"/>
      <c r="G44" s="81"/>
      <c r="H44" s="82"/>
      <c r="I44" s="81"/>
      <c r="J44" s="81"/>
      <c r="K44" s="106"/>
      <c r="L44" s="81"/>
      <c r="M44" s="81"/>
      <c r="N44" s="101"/>
      <c r="O44" s="81"/>
      <c r="P44" s="107"/>
      <c r="Q44" s="126" t="s">
        <v>324</v>
      </c>
      <c r="R44" s="117">
        <v>1</v>
      </c>
      <c r="S44" s="124"/>
      <c r="T44" s="81"/>
    </row>
    <row r="45" ht="22.5" spans="1:20">
      <c r="A45" s="88"/>
      <c r="B45" s="82"/>
      <c r="C45" s="81"/>
      <c r="D45" s="81"/>
      <c r="E45" s="101"/>
      <c r="F45" s="81"/>
      <c r="G45" s="81"/>
      <c r="H45" s="82"/>
      <c r="I45" s="81"/>
      <c r="J45" s="81"/>
      <c r="K45" s="106"/>
      <c r="L45" s="81"/>
      <c r="M45" s="81"/>
      <c r="N45" s="101"/>
      <c r="O45" s="81"/>
      <c r="P45" s="107"/>
      <c r="Q45" s="126" t="s">
        <v>356</v>
      </c>
      <c r="R45" s="117">
        <v>1</v>
      </c>
      <c r="S45" s="124"/>
      <c r="T45" s="81"/>
    </row>
    <row r="46" ht="22.5" spans="1:20">
      <c r="A46" s="88"/>
      <c r="B46" s="82"/>
      <c r="C46" s="81"/>
      <c r="D46" s="81"/>
      <c r="E46" s="101"/>
      <c r="F46" s="81"/>
      <c r="G46" s="81"/>
      <c r="H46" s="82"/>
      <c r="I46" s="81"/>
      <c r="J46" s="81"/>
      <c r="K46" s="106"/>
      <c r="L46" s="81"/>
      <c r="M46" s="81"/>
      <c r="N46" s="101"/>
      <c r="O46" s="81"/>
      <c r="P46" s="107"/>
      <c r="Q46" s="126" t="s">
        <v>357</v>
      </c>
      <c r="R46" s="117">
        <v>1</v>
      </c>
      <c r="S46" s="124"/>
      <c r="T46" s="81"/>
    </row>
    <row r="47" ht="33.75" spans="1:20">
      <c r="A47" s="88"/>
      <c r="B47" s="82"/>
      <c r="C47" s="81"/>
      <c r="D47" s="81"/>
      <c r="E47" s="101"/>
      <c r="F47" s="81"/>
      <c r="G47" s="81"/>
      <c r="H47" s="82"/>
      <c r="I47" s="81"/>
      <c r="J47" s="81"/>
      <c r="K47" s="106"/>
      <c r="L47" s="81"/>
      <c r="M47" s="81"/>
      <c r="N47" s="101"/>
      <c r="O47" s="81"/>
      <c r="P47" s="107"/>
      <c r="Q47" s="127" t="s">
        <v>358</v>
      </c>
      <c r="R47" s="117">
        <v>4</v>
      </c>
      <c r="S47" s="124"/>
      <c r="T47" s="81"/>
    </row>
    <row r="48" ht="23.25" spans="1:20">
      <c r="A48" s="69"/>
      <c r="B48" s="86"/>
      <c r="C48" s="85"/>
      <c r="D48" s="85"/>
      <c r="E48" s="100"/>
      <c r="F48" s="85"/>
      <c r="G48" s="85"/>
      <c r="H48" s="86"/>
      <c r="I48" s="85"/>
      <c r="J48" s="85"/>
      <c r="K48" s="99"/>
      <c r="L48" s="85"/>
      <c r="M48" s="85"/>
      <c r="N48" s="100"/>
      <c r="O48" s="85"/>
      <c r="P48" s="105"/>
      <c r="Q48" s="128" t="s">
        <v>359</v>
      </c>
      <c r="R48" s="120">
        <v>1</v>
      </c>
      <c r="S48" s="31"/>
      <c r="T48" s="85"/>
    </row>
    <row r="49" ht="15.75" spans="1:20">
      <c r="A49" s="69" t="s">
        <v>360</v>
      </c>
      <c r="B49" s="95">
        <v>4</v>
      </c>
      <c r="C49" s="67"/>
      <c r="D49" s="67"/>
      <c r="E49" s="96">
        <v>1</v>
      </c>
      <c r="F49" s="67"/>
      <c r="G49" s="67"/>
      <c r="H49" s="67"/>
      <c r="I49" s="67"/>
      <c r="J49" s="67"/>
      <c r="K49" s="95" t="s">
        <v>315</v>
      </c>
      <c r="L49" s="67"/>
      <c r="M49" s="67"/>
      <c r="N49" s="96" t="s">
        <v>315</v>
      </c>
      <c r="O49" s="67"/>
      <c r="P49" s="67"/>
      <c r="Q49" s="67"/>
      <c r="R49" s="67"/>
      <c r="S49" s="67"/>
      <c r="T49" s="67"/>
    </row>
    <row r="50" ht="15.75" spans="1:20">
      <c r="A50" s="69" t="s">
        <v>361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2" spans="1:20">
      <c r="A52" s="102" t="s">
        <v>362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</row>
  </sheetData>
  <mergeCells count="79">
    <mergeCell ref="A1:T1"/>
    <mergeCell ref="B2:D2"/>
    <mergeCell ref="E2:G2"/>
    <mergeCell ref="H2:J2"/>
    <mergeCell ref="K2:M2"/>
    <mergeCell ref="N2:P2"/>
    <mergeCell ref="Q2:T2"/>
    <mergeCell ref="A52:T52"/>
    <mergeCell ref="A2:A3"/>
    <mergeCell ref="A11:A17"/>
    <mergeCell ref="A18:A25"/>
    <mergeCell ref="A26:A28"/>
    <mergeCell ref="A31:A32"/>
    <mergeCell ref="A34:A35"/>
    <mergeCell ref="A40:A48"/>
    <mergeCell ref="B11:B17"/>
    <mergeCell ref="B18:B25"/>
    <mergeCell ref="B37:B38"/>
    <mergeCell ref="B40:B48"/>
    <mergeCell ref="C11:C17"/>
    <mergeCell ref="C18:C25"/>
    <mergeCell ref="C37:C38"/>
    <mergeCell ref="C40:C48"/>
    <mergeCell ref="D11:D17"/>
    <mergeCell ref="D18:D25"/>
    <mergeCell ref="D37:D38"/>
    <mergeCell ref="D40:D48"/>
    <mergeCell ref="E11:E17"/>
    <mergeCell ref="E18:E25"/>
    <mergeCell ref="E37:E38"/>
    <mergeCell ref="E40:E48"/>
    <mergeCell ref="F11:F17"/>
    <mergeCell ref="F18:F25"/>
    <mergeCell ref="F37:F38"/>
    <mergeCell ref="F40:F48"/>
    <mergeCell ref="G11:G17"/>
    <mergeCell ref="G18:G25"/>
    <mergeCell ref="G37:G38"/>
    <mergeCell ref="G40:G48"/>
    <mergeCell ref="H11:H17"/>
    <mergeCell ref="H18:H25"/>
    <mergeCell ref="H37:H38"/>
    <mergeCell ref="H40:H48"/>
    <mergeCell ref="I11:I17"/>
    <mergeCell ref="I18:I25"/>
    <mergeCell ref="I37:I38"/>
    <mergeCell ref="I40:I48"/>
    <mergeCell ref="J11:J17"/>
    <mergeCell ref="J18:J25"/>
    <mergeCell ref="J37:J38"/>
    <mergeCell ref="J40:J48"/>
    <mergeCell ref="K11:K17"/>
    <mergeCell ref="K18:K25"/>
    <mergeCell ref="K37:K38"/>
    <mergeCell ref="K40:K48"/>
    <mergeCell ref="L11:L17"/>
    <mergeCell ref="L18:L25"/>
    <mergeCell ref="L37:L38"/>
    <mergeCell ref="L40:L48"/>
    <mergeCell ref="M11:M17"/>
    <mergeCell ref="M18:M25"/>
    <mergeCell ref="M37:M38"/>
    <mergeCell ref="M40:M48"/>
    <mergeCell ref="N11:N17"/>
    <mergeCell ref="N18:N25"/>
    <mergeCell ref="N37:N38"/>
    <mergeCell ref="N40:N48"/>
    <mergeCell ref="O11:O17"/>
    <mergeCell ref="O18:O25"/>
    <mergeCell ref="O37:O38"/>
    <mergeCell ref="O40:O48"/>
    <mergeCell ref="P11:P17"/>
    <mergeCell ref="P18:P25"/>
    <mergeCell ref="P37:P38"/>
    <mergeCell ref="P40:P48"/>
    <mergeCell ref="S37:S38"/>
    <mergeCell ref="S40:S48"/>
    <mergeCell ref="T37:T38"/>
    <mergeCell ref="T40:T4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N9" sqref="N9"/>
    </sheetView>
  </sheetViews>
  <sheetFormatPr defaultColWidth="9" defaultRowHeight="15" outlineLevelCol="7"/>
  <cols>
    <col min="2" max="2" width="18.7142857142857" customWidth="1"/>
    <col min="3" max="3" width="7.28571428571429" customWidth="1"/>
    <col min="4" max="4" width="9.57142857142857" customWidth="1"/>
    <col min="5" max="5" width="9.85714285714286" customWidth="1"/>
    <col min="6" max="6" width="10" customWidth="1"/>
    <col min="8" max="8" width="9.57142857142857" customWidth="1"/>
  </cols>
  <sheetData>
    <row r="1" ht="25.5" customHeight="1" spans="1:8">
      <c r="A1" s="34" t="s">
        <v>363</v>
      </c>
      <c r="B1" s="35"/>
      <c r="C1" s="35"/>
      <c r="D1" s="35"/>
      <c r="E1" s="35"/>
      <c r="F1" s="35"/>
      <c r="G1" s="35"/>
      <c r="H1" s="36"/>
    </row>
    <row r="2" ht="27.75" customHeight="1" spans="1:8">
      <c r="A2" s="37" t="s">
        <v>107</v>
      </c>
      <c r="B2" s="37" t="s">
        <v>364</v>
      </c>
      <c r="C2" s="38" t="s">
        <v>365</v>
      </c>
      <c r="D2" s="39"/>
      <c r="E2" s="40"/>
      <c r="F2" s="38" t="s">
        <v>366</v>
      </c>
      <c r="G2" s="39"/>
      <c r="H2" s="40"/>
    </row>
    <row r="3" ht="15.75" spans="1:8">
      <c r="A3" s="41"/>
      <c r="B3" s="41"/>
      <c r="C3" s="42" t="s">
        <v>367</v>
      </c>
      <c r="D3" s="42" t="s">
        <v>368</v>
      </c>
      <c r="E3" s="42" t="s">
        <v>369</v>
      </c>
      <c r="F3" s="42" t="s">
        <v>367</v>
      </c>
      <c r="G3" s="42" t="s">
        <v>367</v>
      </c>
      <c r="H3" s="42" t="s">
        <v>368</v>
      </c>
    </row>
    <row r="4" ht="15.75" spans="1:8">
      <c r="A4" s="43" t="s">
        <v>370</v>
      </c>
      <c r="B4" s="44" t="s">
        <v>371</v>
      </c>
      <c r="C4" s="45"/>
      <c r="D4" s="46"/>
      <c r="E4" s="46"/>
      <c r="F4" s="46"/>
      <c r="G4" s="46"/>
      <c r="H4" s="46"/>
    </row>
    <row r="5" ht="26.25" spans="1:8">
      <c r="A5" s="47" t="s">
        <v>372</v>
      </c>
      <c r="B5" s="48" t="s">
        <v>373</v>
      </c>
      <c r="C5" s="49"/>
      <c r="D5" s="49"/>
      <c r="E5" s="49"/>
      <c r="F5" s="49"/>
      <c r="G5" s="49"/>
      <c r="H5" s="49"/>
    </row>
    <row r="6" ht="15.75" spans="1:8">
      <c r="A6" s="47" t="s">
        <v>374</v>
      </c>
      <c r="B6" s="50" t="s">
        <v>375</v>
      </c>
      <c r="C6" s="49"/>
      <c r="D6" s="49"/>
      <c r="E6" s="49"/>
      <c r="F6" s="49"/>
      <c r="G6" s="49"/>
      <c r="H6" s="49"/>
    </row>
    <row r="7" ht="39" spans="1:8">
      <c r="A7" s="51" t="s">
        <v>376</v>
      </c>
      <c r="B7" s="44" t="s">
        <v>377</v>
      </c>
      <c r="C7" s="49"/>
      <c r="D7" s="49"/>
      <c r="E7" s="49"/>
      <c r="F7" s="49"/>
      <c r="G7" s="49"/>
      <c r="H7" s="49"/>
    </row>
    <row r="8" ht="36.75" spans="1:8">
      <c r="A8" s="47" t="s">
        <v>378</v>
      </c>
      <c r="B8" s="52" t="s">
        <v>273</v>
      </c>
      <c r="C8" s="13" t="s">
        <v>379</v>
      </c>
      <c r="D8" s="13" t="s">
        <v>379</v>
      </c>
      <c r="E8" s="13">
        <v>100</v>
      </c>
      <c r="F8" s="13">
        <v>62</v>
      </c>
      <c r="G8" s="13">
        <v>62</v>
      </c>
      <c r="H8" s="13">
        <v>62</v>
      </c>
    </row>
    <row r="9" ht="15.75" spans="1:8">
      <c r="A9" s="47" t="s">
        <v>380</v>
      </c>
      <c r="B9" s="48" t="s">
        <v>381</v>
      </c>
      <c r="C9" s="15"/>
      <c r="D9" s="15"/>
      <c r="E9" s="15"/>
      <c r="F9" s="15"/>
      <c r="G9" s="15"/>
      <c r="H9" s="15"/>
    </row>
    <row r="10" ht="51.75" spans="1:8">
      <c r="A10" s="47" t="s">
        <v>382</v>
      </c>
      <c r="B10" s="48" t="s">
        <v>383</v>
      </c>
      <c r="C10" s="15"/>
      <c r="D10" s="15"/>
      <c r="E10" s="15"/>
      <c r="F10" s="15"/>
      <c r="G10" s="15"/>
      <c r="H10" s="15"/>
    </row>
    <row r="11" ht="26.25" spans="1:8">
      <c r="A11" s="47" t="s">
        <v>384</v>
      </c>
      <c r="B11" s="48" t="s">
        <v>385</v>
      </c>
      <c r="C11" s="15"/>
      <c r="D11" s="15"/>
      <c r="E11" s="15"/>
      <c r="F11" s="15"/>
      <c r="G11" s="15"/>
      <c r="H11" s="15"/>
    </row>
    <row r="12" ht="15.75" spans="1:8">
      <c r="A12" s="47" t="s">
        <v>386</v>
      </c>
      <c r="B12" s="48" t="s">
        <v>387</v>
      </c>
      <c r="C12" s="15"/>
      <c r="D12" s="15"/>
      <c r="E12" s="15"/>
      <c r="F12" s="15"/>
      <c r="G12" s="15"/>
      <c r="H12" s="15"/>
    </row>
    <row r="13" ht="15.75" spans="1:8">
      <c r="A13" s="47" t="s">
        <v>388</v>
      </c>
      <c r="B13" s="48" t="s">
        <v>389</v>
      </c>
      <c r="C13" s="15"/>
      <c r="D13" s="15"/>
      <c r="E13" s="15"/>
      <c r="F13" s="15"/>
      <c r="G13" s="15"/>
      <c r="H13" s="15"/>
    </row>
    <row r="14" ht="15.75" spans="1:8">
      <c r="A14" s="47" t="s">
        <v>390</v>
      </c>
      <c r="B14" s="48" t="s">
        <v>391</v>
      </c>
      <c r="C14" s="15"/>
      <c r="D14" s="15"/>
      <c r="E14" s="15"/>
      <c r="F14" s="15"/>
      <c r="G14" s="15"/>
      <c r="H14" s="15"/>
    </row>
    <row r="15" ht="39" spans="1:8">
      <c r="A15" s="47" t="s">
        <v>392</v>
      </c>
      <c r="B15" s="48" t="s">
        <v>393</v>
      </c>
      <c r="C15" s="15"/>
      <c r="D15" s="15"/>
      <c r="E15" s="15"/>
      <c r="F15" s="15"/>
      <c r="G15" s="15"/>
      <c r="H15" s="15"/>
    </row>
    <row r="16" ht="15.75" spans="1:8">
      <c r="A16" s="47" t="s">
        <v>394</v>
      </c>
      <c r="B16" s="48" t="s">
        <v>395</v>
      </c>
      <c r="C16" s="15"/>
      <c r="D16" s="15"/>
      <c r="E16" s="15"/>
      <c r="F16" s="15"/>
      <c r="G16" s="15"/>
      <c r="H16" s="15"/>
    </row>
    <row r="17" ht="15.75" spans="1:8">
      <c r="A17" s="47" t="s">
        <v>396</v>
      </c>
      <c r="B17" s="48" t="s">
        <v>397</v>
      </c>
      <c r="C17" s="15"/>
      <c r="D17" s="15"/>
      <c r="E17" s="15"/>
      <c r="F17" s="15"/>
      <c r="G17" s="15"/>
      <c r="H17" s="15"/>
    </row>
    <row r="18" ht="15.75" spans="1:8">
      <c r="A18" s="47" t="s">
        <v>398</v>
      </c>
      <c r="B18" s="48" t="s">
        <v>399</v>
      </c>
      <c r="C18" s="15"/>
      <c r="D18" s="15"/>
      <c r="E18" s="15"/>
      <c r="F18" s="15"/>
      <c r="G18" s="15"/>
      <c r="H18" s="15"/>
    </row>
    <row r="19" ht="15.75" spans="1:8">
      <c r="A19" s="47" t="s">
        <v>400</v>
      </c>
      <c r="B19" s="48" t="s">
        <v>401</v>
      </c>
      <c r="C19" s="15"/>
      <c r="D19" s="15"/>
      <c r="E19" s="15"/>
      <c r="F19" s="15"/>
      <c r="G19" s="15"/>
      <c r="H19" s="15"/>
    </row>
    <row r="20" ht="39" spans="1:8">
      <c r="A20" s="47" t="s">
        <v>402</v>
      </c>
      <c r="B20" s="48" t="s">
        <v>403</v>
      </c>
      <c r="C20" s="15"/>
      <c r="D20" s="15"/>
      <c r="E20" s="15"/>
      <c r="F20" s="15"/>
      <c r="G20" s="15"/>
      <c r="H20" s="15"/>
    </row>
    <row r="21" ht="15.75" spans="1:8">
      <c r="A21" s="47" t="s">
        <v>404</v>
      </c>
      <c r="B21" s="48" t="s">
        <v>405</v>
      </c>
      <c r="C21" s="15"/>
      <c r="D21" s="15"/>
      <c r="E21" s="15"/>
      <c r="F21" s="15"/>
      <c r="G21" s="15"/>
      <c r="H21" s="15"/>
    </row>
    <row r="22" ht="26.25" spans="1:8">
      <c r="A22" s="47" t="s">
        <v>406</v>
      </c>
      <c r="B22" s="48" t="s">
        <v>407</v>
      </c>
      <c r="C22" s="15"/>
      <c r="D22" s="15"/>
      <c r="E22" s="15"/>
      <c r="F22" s="15"/>
      <c r="G22" s="15"/>
      <c r="H22" s="15"/>
    </row>
    <row r="23" ht="26.25" spans="1:8">
      <c r="A23" s="47" t="s">
        <v>408</v>
      </c>
      <c r="B23" s="48" t="s">
        <v>409</v>
      </c>
      <c r="C23" s="15"/>
      <c r="D23" s="15"/>
      <c r="E23" s="15"/>
      <c r="F23" s="15"/>
      <c r="G23" s="15"/>
      <c r="H23" s="15"/>
    </row>
    <row r="24" ht="15.75" spans="1:8">
      <c r="A24" s="47" t="s">
        <v>410</v>
      </c>
      <c r="B24" s="48" t="s">
        <v>411</v>
      </c>
      <c r="C24" s="15"/>
      <c r="D24" s="15"/>
      <c r="E24" s="15"/>
      <c r="F24" s="15"/>
      <c r="G24" s="15"/>
      <c r="H24" s="15"/>
    </row>
  </sheetData>
  <mergeCells count="5">
    <mergeCell ref="A1:H1"/>
    <mergeCell ref="C2:E2"/>
    <mergeCell ref="F2:H2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G5" sqref="G5"/>
    </sheetView>
  </sheetViews>
  <sheetFormatPr defaultColWidth="9" defaultRowHeight="15"/>
  <cols>
    <col min="1" max="1" width="7.28571428571429" customWidth="1"/>
  </cols>
  <sheetData>
    <row r="1" spans="1:1">
      <c r="A1" s="1" t="s">
        <v>412</v>
      </c>
    </row>
    <row r="2" ht="15.75" spans="2:2">
      <c r="B2" s="1" t="s">
        <v>413</v>
      </c>
    </row>
    <row r="3" ht="57" customHeight="1" spans="1:9">
      <c r="A3" s="2" t="s">
        <v>285</v>
      </c>
      <c r="B3" s="3" t="s">
        <v>414</v>
      </c>
      <c r="C3" s="4" t="s">
        <v>415</v>
      </c>
      <c r="D3" s="3"/>
      <c r="E3" s="4" t="s">
        <v>416</v>
      </c>
      <c r="F3" s="5"/>
      <c r="G3" s="3"/>
      <c r="H3" s="6" t="s">
        <v>417</v>
      </c>
      <c r="I3" s="32" t="s">
        <v>418</v>
      </c>
    </row>
    <row r="4" ht="23.25" spans="1:9">
      <c r="A4" s="7"/>
      <c r="B4" s="8"/>
      <c r="C4" s="9" t="s">
        <v>280</v>
      </c>
      <c r="D4" s="9" t="s">
        <v>282</v>
      </c>
      <c r="E4" s="9" t="s">
        <v>419</v>
      </c>
      <c r="F4" s="10" t="s">
        <v>160</v>
      </c>
      <c r="G4" s="10" t="s">
        <v>420</v>
      </c>
      <c r="H4" s="11"/>
      <c r="I4" s="33"/>
    </row>
    <row r="5" ht="24.75" spans="1:9">
      <c r="A5" s="12">
        <v>1</v>
      </c>
      <c r="B5" s="13" t="s">
        <v>273</v>
      </c>
      <c r="C5" s="13">
        <v>10</v>
      </c>
      <c r="D5" s="13">
        <f>-E52</f>
        <v>0</v>
      </c>
      <c r="E5" s="13">
        <v>2</v>
      </c>
      <c r="F5" s="13">
        <v>5</v>
      </c>
      <c r="G5" s="13">
        <v>4</v>
      </c>
      <c r="H5" s="14" t="s">
        <v>421</v>
      </c>
      <c r="I5" s="15"/>
    </row>
    <row r="6" ht="15.75" spans="1:9">
      <c r="A6" s="12">
        <v>2</v>
      </c>
      <c r="B6" s="15"/>
      <c r="C6" s="15"/>
      <c r="D6" s="15"/>
      <c r="E6" s="15"/>
      <c r="F6" s="15"/>
      <c r="G6" s="15"/>
      <c r="H6" s="15"/>
      <c r="I6" s="15"/>
    </row>
    <row r="7" ht="15.75" spans="1:9">
      <c r="A7" s="12">
        <v>3</v>
      </c>
      <c r="B7" s="15"/>
      <c r="C7" s="15"/>
      <c r="D7" s="15"/>
      <c r="E7" s="15"/>
      <c r="F7" s="15"/>
      <c r="G7" s="15"/>
      <c r="H7" s="15"/>
      <c r="I7" s="15"/>
    </row>
    <row r="8" ht="15.75" spans="1:9">
      <c r="A8" s="16">
        <v>4</v>
      </c>
      <c r="B8" s="17"/>
      <c r="C8" s="17"/>
      <c r="D8" s="17"/>
      <c r="E8" s="17"/>
      <c r="F8" s="17"/>
      <c r="G8" s="17"/>
      <c r="H8" s="17"/>
      <c r="I8" s="17"/>
    </row>
    <row r="9" ht="15.75" spans="1:9">
      <c r="A9" s="18">
        <v>5</v>
      </c>
      <c r="B9" s="15"/>
      <c r="C9" s="15"/>
      <c r="D9" s="15"/>
      <c r="E9" s="15"/>
      <c r="F9" s="15"/>
      <c r="G9" s="15"/>
      <c r="H9" s="15"/>
      <c r="I9" s="15"/>
    </row>
    <row r="10" ht="15.75" spans="1:9">
      <c r="A10" s="18">
        <v>6</v>
      </c>
      <c r="B10" s="15"/>
      <c r="C10" s="15"/>
      <c r="D10" s="15"/>
      <c r="E10" s="15"/>
      <c r="F10" s="15"/>
      <c r="G10" s="15"/>
      <c r="H10" s="15"/>
      <c r="I10" s="15"/>
    </row>
    <row r="11" ht="15.75" spans="1:9">
      <c r="A11" s="18">
        <v>7</v>
      </c>
      <c r="B11" s="15"/>
      <c r="C11" s="15"/>
      <c r="D11" s="15"/>
      <c r="E11" s="15"/>
      <c r="F11" s="15"/>
      <c r="G11" s="15"/>
      <c r="H11" s="15"/>
      <c r="I11" s="15"/>
    </row>
    <row r="12" ht="15.75" spans="1:9">
      <c r="A12" s="18">
        <v>8</v>
      </c>
      <c r="B12" s="15"/>
      <c r="C12" s="15"/>
      <c r="D12" s="15"/>
      <c r="E12" s="15"/>
      <c r="F12" s="15"/>
      <c r="G12" s="15"/>
      <c r="H12" s="15"/>
      <c r="I12" s="15"/>
    </row>
    <row r="13" ht="15.75" spans="1:9">
      <c r="A13" s="18">
        <v>9</v>
      </c>
      <c r="B13" s="15"/>
      <c r="C13" s="15"/>
      <c r="D13" s="15"/>
      <c r="E13" s="15"/>
      <c r="F13" s="15"/>
      <c r="G13" s="15"/>
      <c r="H13" s="15"/>
      <c r="I13" s="15"/>
    </row>
    <row r="14" ht="15.75" spans="1:9">
      <c r="A14" s="19">
        <v>10</v>
      </c>
      <c r="B14" s="15"/>
      <c r="C14" s="15"/>
      <c r="D14" s="15"/>
      <c r="E14" s="15"/>
      <c r="F14" s="15"/>
      <c r="G14" s="15"/>
      <c r="H14" s="15"/>
      <c r="I14" s="15"/>
    </row>
    <row r="15" ht="15.75" spans="1:9">
      <c r="A15" s="19">
        <v>11</v>
      </c>
      <c r="B15" s="15"/>
      <c r="C15" s="15"/>
      <c r="D15" s="15"/>
      <c r="E15" s="15"/>
      <c r="F15" s="15"/>
      <c r="G15" s="15"/>
      <c r="H15" s="15"/>
      <c r="I15" s="15"/>
    </row>
    <row r="16" ht="15.75" spans="1:9">
      <c r="A16" s="19">
        <v>12</v>
      </c>
      <c r="B16" s="15"/>
      <c r="C16" s="15"/>
      <c r="D16" s="15"/>
      <c r="E16" s="15"/>
      <c r="F16" s="15"/>
      <c r="G16" s="15"/>
      <c r="H16" s="15"/>
      <c r="I16" s="15"/>
    </row>
    <row r="18" spans="1:1">
      <c r="A18" s="1" t="s">
        <v>422</v>
      </c>
    </row>
    <row r="19" ht="15.75"/>
    <row r="20" ht="57" customHeight="1" spans="1:8">
      <c r="A20" s="20" t="s">
        <v>285</v>
      </c>
      <c r="B20" s="4" t="s">
        <v>423</v>
      </c>
      <c r="C20" s="3" t="s">
        <v>415</v>
      </c>
      <c r="D20" s="21" t="s">
        <v>416</v>
      </c>
      <c r="E20" s="22"/>
      <c r="F20" s="23"/>
      <c r="G20" s="6" t="s">
        <v>417</v>
      </c>
      <c r="H20" s="24" t="s">
        <v>418</v>
      </c>
    </row>
    <row r="21" ht="23.25" spans="1:8">
      <c r="A21" s="25"/>
      <c r="B21" s="26"/>
      <c r="C21" s="8"/>
      <c r="D21" s="27" t="s">
        <v>419</v>
      </c>
      <c r="E21" s="28" t="s">
        <v>160</v>
      </c>
      <c r="F21" s="28" t="s">
        <v>420</v>
      </c>
      <c r="G21" s="11"/>
      <c r="H21" s="29"/>
    </row>
    <row r="22" ht="15.75" spans="1:8">
      <c r="A22" s="30">
        <v>1</v>
      </c>
      <c r="B22" s="31"/>
      <c r="C22" s="31"/>
      <c r="D22" s="31"/>
      <c r="E22" s="31"/>
      <c r="F22" s="31"/>
      <c r="G22" s="31"/>
      <c r="H22" s="31"/>
    </row>
    <row r="23" ht="15.75" spans="1:8">
      <c r="A23" s="30">
        <v>2</v>
      </c>
      <c r="B23" s="31"/>
      <c r="C23" s="31"/>
      <c r="D23" s="31"/>
      <c r="E23" s="31"/>
      <c r="F23" s="31"/>
      <c r="G23" s="31"/>
      <c r="H23" s="31"/>
    </row>
    <row r="24" ht="15.75" spans="1:8">
      <c r="A24" s="30">
        <v>3</v>
      </c>
      <c r="B24" s="31"/>
      <c r="C24" s="31"/>
      <c r="D24" s="31"/>
      <c r="E24" s="31"/>
      <c r="F24" s="31"/>
      <c r="G24" s="31"/>
      <c r="H24" s="31"/>
    </row>
    <row r="25" ht="15.75" spans="1:8">
      <c r="A25" s="30">
        <v>4</v>
      </c>
      <c r="B25" s="31"/>
      <c r="C25" s="31"/>
      <c r="D25" s="31"/>
      <c r="E25" s="31"/>
      <c r="F25" s="31"/>
      <c r="G25" s="31"/>
      <c r="H25" s="31"/>
    </row>
  </sheetData>
  <mergeCells count="12">
    <mergeCell ref="C3:D3"/>
    <mergeCell ref="E3:G3"/>
    <mergeCell ref="D20:F20"/>
    <mergeCell ref="A3:A4"/>
    <mergeCell ref="A20:A21"/>
    <mergeCell ref="B3:B4"/>
    <mergeCell ref="B20:B21"/>
    <mergeCell ref="C20:C21"/>
    <mergeCell ref="G20:G21"/>
    <mergeCell ref="H3:H4"/>
    <mergeCell ref="H20:H21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Ann 2</vt:lpstr>
      <vt:lpstr>Ann III</vt:lpstr>
      <vt:lpstr>Ann IV</vt:lpstr>
      <vt:lpstr>Ann V</vt:lpstr>
      <vt:lpstr>Non Teaching</vt:lpstr>
      <vt:lpstr>Attendace</vt:lpstr>
      <vt:lpstr>PG Teaching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2025-02-07T11:44:01Z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3181D7F90EA84C0CA6B7B51D333CCFBA_13</vt:lpwstr>
  </property>
  <property fmtid="{D5CDD505-2E9C-101B-9397-08002B2CF9AE}" pid="3" name="KSOProductBuildVer">
    <vt:lpwstr>1033-12.2.0.19805</vt:lpwstr>
  </property>
</Properties>
</file>